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Box\~onda\★シナジー事業\"/>
    </mc:Choice>
  </mc:AlternateContent>
  <xr:revisionPtr revIDLastSave="0" documentId="13_ncr:1_{C3698E42-D6C3-473A-A202-7912BD71C9B9}" xr6:coauthVersionLast="47" xr6:coauthVersionMax="47" xr10:uidLastSave="{00000000-0000-0000-0000-000000000000}"/>
  <bookViews>
    <workbookView xWindow="-120" yWindow="32280" windowWidth="29040" windowHeight="17640" xr2:uid="{CF2D9917-7DD0-45E4-B6EF-D00CC0483853}"/>
  </bookViews>
  <sheets>
    <sheet name="労務費積算表" sheetId="3" r:id="rId1"/>
    <sheet name="記入例）労務費積算表" sheetId="4" r:id="rId2"/>
    <sheet name="労務費単価算出表" sheetId="5" r:id="rId3"/>
    <sheet name="記入例)労務費単価算出表 " sheetId="6" r:id="rId4"/>
    <sheet name="積算表（旅費）" sheetId="10" r:id="rId5"/>
    <sheet name="記入例）積算表（旅費）" sheetId="1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45_実績報告\工事進捗実績報告.xlsx" localSheetId="5">#REF!</definedName>
    <definedName name="_..\45_実績報告\工事進捗実績報告.xlsx" localSheetId="1">#REF!</definedName>
    <definedName name="_..\45_実績報告\工事進捗実績報告.xlsx" localSheetId="3">#REF!</definedName>
    <definedName name="_..\45_実績報告\工事進捗実績報告.xlsx" localSheetId="4">#REF!</definedName>
    <definedName name="_..\45_実績報告\工事進捗実績報告.xlsx" localSheetId="0">#REF!</definedName>
    <definedName name="_..\45_実績報告\工事進捗実績報告.xlsx" localSheetId="2">#REF!</definedName>
    <definedName name="_..\45_実績報告\工事進捗実績報告.xlsx">#REF!</definedName>
    <definedName name="__1AB16744_" localSheetId="1">#REF!</definedName>
    <definedName name="__1AB16744_" localSheetId="3">#REF!</definedName>
    <definedName name="__1AB16744_" localSheetId="4">#REF!</definedName>
    <definedName name="__1AB16744_" localSheetId="0">#REF!</definedName>
    <definedName name="__1AB16744_" localSheetId="2">#REF!</definedName>
    <definedName name="__1AB16744_">#REF!</definedName>
    <definedName name="__a655035" localSheetId="5">#REF!</definedName>
    <definedName name="__a655035" localSheetId="1">#REF!</definedName>
    <definedName name="__a655035" localSheetId="3">#REF!</definedName>
    <definedName name="__a655035" localSheetId="4">#REF!</definedName>
    <definedName name="__a655035" localSheetId="0">#REF!</definedName>
    <definedName name="__a655035" localSheetId="2">#REF!</definedName>
    <definedName name="__a655035">#REF!</definedName>
    <definedName name="__A65600" localSheetId="5">#REF!</definedName>
    <definedName name="__A65600" localSheetId="1">#REF!</definedName>
    <definedName name="__A65600" localSheetId="3">#REF!</definedName>
    <definedName name="__A65600" localSheetId="4">#REF!</definedName>
    <definedName name="__A65600" localSheetId="0">#REF!</definedName>
    <definedName name="__A65600" localSheetId="2">#REF!</definedName>
    <definedName name="__A65600">#REF!</definedName>
    <definedName name="__A65601" localSheetId="5">#REF!</definedName>
    <definedName name="__A65601" localSheetId="1">#REF!</definedName>
    <definedName name="__A65601" localSheetId="3">#REF!</definedName>
    <definedName name="__A65601" localSheetId="4">#REF!</definedName>
    <definedName name="__A65601" localSheetId="0">#REF!</definedName>
    <definedName name="__A65601" localSheetId="2">#REF!</definedName>
    <definedName name="__A65601">#REF!</definedName>
    <definedName name="__RAW250" localSheetId="5">#REF!</definedName>
    <definedName name="__RAW250" localSheetId="1">#REF!</definedName>
    <definedName name="__RAW250" localSheetId="3">#REF!</definedName>
    <definedName name="__RAW250" localSheetId="4">#REF!</definedName>
    <definedName name="__RAW250" localSheetId="0">#REF!</definedName>
    <definedName name="__RAW250" localSheetId="2">#REF!</definedName>
    <definedName name="__RAW250">#REF!</definedName>
    <definedName name="_1AB16744_" localSheetId="5">#REF!</definedName>
    <definedName name="_1AB16744_" localSheetId="1">#REF!</definedName>
    <definedName name="_1AB16744_" localSheetId="3">#REF!</definedName>
    <definedName name="_1AB16744_" localSheetId="4">#REF!</definedName>
    <definedName name="_1AB16744_" localSheetId="0">#REF!</definedName>
    <definedName name="_1AB16744_" localSheetId="2">#REF!</definedName>
    <definedName name="_1AB16744_">#REF!</definedName>
    <definedName name="_a655035" localSheetId="5">#REF!</definedName>
    <definedName name="_a655035" localSheetId="1">#REF!</definedName>
    <definedName name="_a655035" localSheetId="3">#REF!</definedName>
    <definedName name="_a655035" localSheetId="4">#REF!</definedName>
    <definedName name="_a655035" localSheetId="0">#REF!</definedName>
    <definedName name="_a655035" localSheetId="2">#REF!</definedName>
    <definedName name="_a655035">#REF!</definedName>
    <definedName name="_A65600" localSheetId="5">#REF!</definedName>
    <definedName name="_A65600" localSheetId="1">#REF!</definedName>
    <definedName name="_A65600" localSheetId="3">#REF!</definedName>
    <definedName name="_A65600" localSheetId="4">#REF!</definedName>
    <definedName name="_A65600" localSheetId="0">#REF!</definedName>
    <definedName name="_A65600" localSheetId="2">#REF!</definedName>
    <definedName name="_A65600">#REF!</definedName>
    <definedName name="_A65601" localSheetId="5">#REF!</definedName>
    <definedName name="_A65601" localSheetId="1">#REF!</definedName>
    <definedName name="_A65601" localSheetId="3">#REF!</definedName>
    <definedName name="_A65601" localSheetId="4">#REF!</definedName>
    <definedName name="_A65601" localSheetId="0">#REF!</definedName>
    <definedName name="_A65601" localSheetId="2">#REF!</definedName>
    <definedName name="_A65601">#REF!</definedName>
    <definedName name="_Fill" localSheetId="3" hidden="1">#REF!</definedName>
    <definedName name="_Fill" localSheetId="2" hidden="1">#REF!</definedName>
    <definedName name="_Fill" hidden="1">#REF!</definedName>
    <definedName name="_Key1" localSheetId="3" hidden="1">#REF!</definedName>
    <definedName name="_Key1" localSheetId="2" hidden="1">#REF!</definedName>
    <definedName name="_Key1" hidden="1">#REF!</definedName>
    <definedName name="_Key2" localSheetId="3" hidden="1">#REF!</definedName>
    <definedName name="_Key2" localSheetId="2" hidden="1">#REF!</definedName>
    <definedName name="_Key2" hidden="1">#REF!</definedName>
    <definedName name="_Order1" hidden="1">255</definedName>
    <definedName name="_Order2" hidden="1">255</definedName>
    <definedName name="_RAW250" localSheetId="5">#REF!</definedName>
    <definedName name="_RAW250" localSheetId="1">#REF!</definedName>
    <definedName name="_RAW250" localSheetId="3">#REF!</definedName>
    <definedName name="_RAW250" localSheetId="4">#REF!</definedName>
    <definedName name="_RAW250" localSheetId="0">#REF!</definedName>
    <definedName name="_RAW250" localSheetId="2">#REF!</definedName>
    <definedName name="_RAW250">#REF!</definedName>
    <definedName name="_Sort" localSheetId="3" hidden="1">#REF!</definedName>
    <definedName name="_Sort" localSheetId="2" hidden="1">#REF!</definedName>
    <definedName name="_Sort" hidden="1">#REF!</definedName>
    <definedName name="AAAAA">"椭圆 3"</definedName>
    <definedName name="AB16744B" localSheetId="5">#REF!</definedName>
    <definedName name="AB16744B" localSheetId="1">#REF!</definedName>
    <definedName name="AB16744B" localSheetId="3">#REF!</definedName>
    <definedName name="AB16744B" localSheetId="4">#REF!</definedName>
    <definedName name="AB16744B" localSheetId="0">#REF!</definedName>
    <definedName name="AB16744B" localSheetId="2">#REF!</definedName>
    <definedName name="AB16744B">#REF!</definedName>
    <definedName name="AC">[12]Input!$F$15</definedName>
    <definedName name="AC_unit">[12]Input!$F$17</definedName>
    <definedName name="Achieved_EIRR">[12]Dashboard!$F$25</definedName>
    <definedName name="Alert_check">[12]Dashboard!$F$102</definedName>
    <definedName name="Bank_days_per_year">[12]Input!$F$2054</definedName>
    <definedName name="BC">[12]Input!$F$14</definedName>
    <definedName name="BC_unit">[12]Input!$F$16</definedName>
    <definedName name="Bidder_EIRR">[12]Return!$F$393</definedName>
    <definedName name="Bidder_share">[12]Input!$F$56</definedName>
    <definedName name="BOM" localSheetId="5">#REF!</definedName>
    <definedName name="BOM" localSheetId="1">#REF!</definedName>
    <definedName name="BOM" localSheetId="3">#REF!</definedName>
    <definedName name="BOM" localSheetId="4">#REF!</definedName>
    <definedName name="BOM" localSheetId="0">#REF!</definedName>
    <definedName name="BOM" localSheetId="2">#REF!</definedName>
    <definedName name="BOM">#REF!</definedName>
    <definedName name="Capacity_Charge_Rate">[12]Input!$F$1059</definedName>
    <definedName name="CFADS_current_case_paste">'[12]Qtrly Calcs'!$J$26:$EZ$26</definedName>
    <definedName name="CFADS_lender_calc">'[12]Qtrly Calcs'!$J$24:$EZ$24</definedName>
    <definedName name="CIT_rate">[12]Input!$F$1890</definedName>
    <definedName name="COD">[12]Input!$F$37</definedName>
    <definedName name="Copy_paste_circularities">#REF!</definedName>
    <definedName name="Copy_range">[12]Input!#REF!</definedName>
    <definedName name="Country">[12]Input!$F$11</definedName>
    <definedName name="Days_per_bank_month">[12]Input!$F$2052</definedName>
    <definedName name="Days_per_year">[12]Input!$F$2053</definedName>
    <definedName name="DDDD">[2]品号库!$A$2:$C$9845</definedName>
    <definedName name="Debt_amount">#REF!</definedName>
    <definedName name="Debt_amount_pasted">'[12]Qtrly Calcs'!$F$80</definedName>
    <definedName name="Debt_sizing_check">#REF!</definedName>
    <definedName name="Delta_EIRR">#REF!</definedName>
    <definedName name="EGR_lender_calc">#REF!</definedName>
    <definedName name="EGR_lender_check">#REF!</definedName>
    <definedName name="EGR_lender_paste">#REF!</definedName>
    <definedName name="EIRR_check">#REF!</definedName>
    <definedName name="End_of_extension">[12]Input!$F$42</definedName>
    <definedName name="End_of_ops">[12]Input!$F$40</definedName>
    <definedName name="EPC_cost">[12]Input!$F$221</definedName>
    <definedName name="Equity_1">[12]Input!$E$1609</definedName>
    <definedName name="Equity_2">[12]Input!$E$1602</definedName>
    <definedName name="Equity_3">[12]Input!$E$1603</definedName>
    <definedName name="Equity_4">[12]Input!$E$1604</definedName>
    <definedName name="Equity_5">[12]Cons!$D$1257</definedName>
    <definedName name="Equity_P_level">[12]Input!$F$752</definedName>
    <definedName name="Error_check">[12]Dashboard!$M$25</definedName>
    <definedName name="EXR">[12]Input!$F$74</definedName>
    <definedName name="Extra_funding_sens_calc">#REF!</definedName>
    <definedName name="Extra_funding_sens_check">#REF!</definedName>
    <definedName name="Extra_funding_sens_paste">#REF!</definedName>
    <definedName name="Facility_1">[12]Input!$E$1106</definedName>
    <definedName name="Facility_2">[12]Input!$E$1107</definedName>
    <definedName name="Facility_3">[12]Input!$E$1108</definedName>
    <definedName name="Facility_4">[12]Input!$E$1109</definedName>
    <definedName name="Facility_5">[12]Input!$C$1498</definedName>
    <definedName name="Finance_lease_rate">[12]Input!$F$1929</definedName>
    <definedName name="FinClose">[12]Input!$F$28</definedName>
    <definedName name="First_period_adjustment">[12]Input!$F$2088</definedName>
    <definedName name="Foreign_inflation">[12]Input!$F$72</definedName>
    <definedName name="Foreign_share">[12]Input!$F$1883</definedName>
    <definedName name="Funding_check">#REF!</definedName>
    <definedName name="Funding_req_calc">#REF!</definedName>
    <definedName name="Funding_req_paste">[12]Cons!$J$21:$CZ$21</definedName>
    <definedName name="Funding_requirement">#REF!</definedName>
    <definedName name="FY_month">[12]Input!$F$2073</definedName>
    <definedName name="IDF">#REF!</definedName>
    <definedName name="IDR">#REF!</definedName>
    <definedName name="IPCOD">#REF!</definedName>
    <definedName name="Lender_P_level">[12]Input!$F$753</definedName>
    <definedName name="LiveCase">[12]Input!$F$6</definedName>
    <definedName name="Local_inflation">[12]Input!$F$71</definedName>
    <definedName name="Longstop_date">[12]Input!$F$38</definedName>
    <definedName name="Marubeni_EIRR">[12]Return!$F$437</definedName>
    <definedName name="Max_gearing">[12]Input!$F$1097</definedName>
    <definedName name="million">[12]Input!$F$2058</definedName>
    <definedName name="MIn_gearing">[12]Input!$F$1096</definedName>
    <definedName name="Model_start_date">[12]Input!$F$23</definedName>
    <definedName name="Months_in_quarter">[12]Input!$F$2065</definedName>
    <definedName name="Months_per_year">[12]Input!$F$2050</definedName>
    <definedName name="Months_semi_annual">[12]Input!$F$2066</definedName>
    <definedName name="No.1date1">[3]モニ_旅費!$E$8</definedName>
    <definedName name="No.1date2">[3]モニ_旅費!$H$8</definedName>
    <definedName name="No.1name">[3]モニ_旅費!$E$5</definedName>
    <definedName name="No.1行先">[3]モニ_旅費!$E$6</definedName>
    <definedName name="No.1合計">[3]モニ_旅費!$R$11</definedName>
    <definedName name="No.1目的">[3]モニ_旅費!$E$7</definedName>
    <definedName name="No.2name">[3]モニ_旅費!#REF!</definedName>
    <definedName name="NPV">#REF!</definedName>
    <definedName name="Offtaker">[12]Input!$F$12</definedName>
    <definedName name="OM_Charge_Rate">[12]Input!$F$1064</definedName>
    <definedName name="Overall_selected_P_level">[12]Input!$F$759</definedName>
    <definedName name="PCOD">[12]Input!$F$34</definedName>
    <definedName name="_xlnm.Print_Area" localSheetId="5">'記入例）積算表（旅費）'!$A$1:$R$13</definedName>
    <definedName name="_xlnm.Print_Area" localSheetId="1">'記入例）労務費積算表'!$B$2:$AA$10</definedName>
    <definedName name="_xlnm.Print_Area" localSheetId="3">'記入例)労務費単価算出表 '!$A$1:$W$36</definedName>
    <definedName name="_xlnm.Print_Area" localSheetId="4">'積算表（旅費）'!$A$1:$R$16</definedName>
    <definedName name="_xlnm.Print_Area" localSheetId="0">労務費積算表!$B$2:$R$11</definedName>
    <definedName name="_xlnm.Print_Area" localSheetId="2">労務費単価算出表!$A$1:$V$36</definedName>
    <definedName name="Project">[12]Input!$F$10</definedName>
    <definedName name="Project_IRR">[12]Return!$F$668</definedName>
    <definedName name="q">[4]Ｑ仕掛明細ﾃﾞｰﾀ抽出!$A$1:$O$693</definedName>
    <definedName name="Ｑ仕掛明細ﾃﾞｰﾀ抽出" localSheetId="5">#REF!</definedName>
    <definedName name="Ｑ仕掛明細ﾃﾞｰﾀ抽出" localSheetId="1">#REF!</definedName>
    <definedName name="Ｑ仕掛明細ﾃﾞｰﾀ抽出" localSheetId="3">#REF!</definedName>
    <definedName name="Ｑ仕掛明細ﾃﾞｰﾀ抽出" localSheetId="4">#REF!</definedName>
    <definedName name="Ｑ仕掛明細ﾃﾞｰﾀ抽出" localSheetId="0">#REF!</definedName>
    <definedName name="Ｑ仕掛明細ﾃﾞｰﾀ抽出" localSheetId="2">#REF!</definedName>
    <definedName name="Ｑ仕掛明細ﾃﾞｰﾀ抽出">#REF!</definedName>
    <definedName name="Refi">[12]Input!$C$1666</definedName>
    <definedName name="Refi_2">[12]Input!$C$1759</definedName>
    <definedName name="Refi_2_start_date">[12]Input!$F$1767</definedName>
    <definedName name="Refi_2_switch">[12]Input!$F$1761</definedName>
    <definedName name="Refi_lender_P_level">[12]Input!$F$754</definedName>
    <definedName name="Refi_no_releverage_calc">'[12]Qtrly Calcs'!$F$876</definedName>
    <definedName name="Refi_no_releverage_paste">'[12]Qtrly Calcs'!$F$877</definedName>
    <definedName name="Refi_sizing_check">#REF!</definedName>
    <definedName name="Refi_start_date">[12]Input!$F$1677</definedName>
    <definedName name="Refi_switch">[12]Input!$F$1669</definedName>
    <definedName name="Releverage">'[12]Qtrly Calcs'!$F$869</definedName>
    <definedName name="Releverage_2">[12]Input!$F$1762</definedName>
    <definedName name="RiskRealTimeResults">FALSE</definedName>
    <definedName name="ｓｄｓｄ" localSheetId="5">#REF!</definedName>
    <definedName name="ｓｄｓｄ" localSheetId="1">#REF!</definedName>
    <definedName name="ｓｄｓｄ" localSheetId="3">#REF!</definedName>
    <definedName name="ｓｄｓｄ" localSheetId="4">#REF!</definedName>
    <definedName name="ｓｄｓｄ" localSheetId="0">#REF!</definedName>
    <definedName name="ｓｄｓｄ" localSheetId="2">#REF!</definedName>
    <definedName name="ｓｄｓｄ">#REF!</definedName>
    <definedName name="Selected_case">[12]Input!$F$755</definedName>
    <definedName name="Selected_case_refinancing">[12]Input!$F$756</definedName>
    <definedName name="Selected_P_level">[12]Input!$F$757</definedName>
    <definedName name="Service_concession_rate">[12]Input!$F$1932</definedName>
    <definedName name="Service_concession_switch">[12]Input!$F$1927</definedName>
    <definedName name="Sponsor_1">[12]Input!$E$49</definedName>
    <definedName name="Sponsor_2">[12]Input!$E$50</definedName>
    <definedName name="Sponsor_2_EIRR">[12]Return!$F$470</definedName>
    <definedName name="Sponsor_3">[12]Input!$E$51</definedName>
    <definedName name="Sponsor_4">[12]Input!$E$52</definedName>
    <definedName name="sss" localSheetId="3">#REF!</definedName>
    <definedName name="sss" localSheetId="2">#REF!</definedName>
    <definedName name="sss">#REF!</definedName>
    <definedName name="Status">[12]Input!$F$13</definedName>
    <definedName name="Target_EIRR">[12]Dashboard!$F$24</definedName>
    <definedName name="Target_gearing">#REF!</definedName>
    <definedName name="Target_lease_balance">'[12]Qtrly Calcs'!$F$2335</definedName>
    <definedName name="Target_refi_repayment">'[12]Qtrly Calcs'!$F$856</definedName>
    <definedName name="thousand">[12]Input!$F$2057</definedName>
    <definedName name="Tol">[12]Input!$F$2060</definedName>
    <definedName name="Tol_0.001">[12]Input!$F$2061</definedName>
    <definedName name="Tol_0.01">[12]Input!$F$2062</definedName>
    <definedName name="Tol_0.1">[12]Input!$F$2063</definedName>
    <definedName name="Tol_1">[12]Input!$F$2064</definedName>
    <definedName name="USD">#REF!</definedName>
    <definedName name="uuuu" localSheetId="3">#REF!</definedName>
    <definedName name="uuuu" localSheetId="2">#REF!</definedName>
    <definedName name="uuuu">#REF!</definedName>
    <definedName name="クエリ1" localSheetId="5">#REF!</definedName>
    <definedName name="クエリ1" localSheetId="1">#REF!</definedName>
    <definedName name="クエリ1" localSheetId="3">#REF!</definedName>
    <definedName name="クエリ1" localSheetId="4">#REF!</definedName>
    <definedName name="クエリ1" localSheetId="0">#REF!</definedName>
    <definedName name="クエリ1" localSheetId="2">#REF!</definedName>
    <definedName name="クエリ1">#REF!</definedName>
    <definedName name="机型标准工时" localSheetId="5">#REF!</definedName>
    <definedName name="机型标准工时" localSheetId="1">#REF!</definedName>
    <definedName name="机型标准工时" localSheetId="3">#REF!</definedName>
    <definedName name="机型标准工时" localSheetId="4">#REF!</definedName>
    <definedName name="机型标准工时" localSheetId="0">#REF!</definedName>
    <definedName name="机型标准工时" localSheetId="2">#REF!</definedName>
    <definedName name="机型标准工时">#REF!</definedName>
    <definedName name="協定価格" localSheetId="5">#REF!</definedName>
    <definedName name="協定価格" localSheetId="1">#REF!</definedName>
    <definedName name="協定価格" localSheetId="3">#REF!</definedName>
    <definedName name="協定価格" localSheetId="4">#REF!</definedName>
    <definedName name="協定価格" localSheetId="0">#REF!</definedName>
    <definedName name="協定価格" localSheetId="2">#REF!</definedName>
    <definedName name="協定価格">#REF!</definedName>
    <definedName name="業種">'[12]PATRAC Calculation'!$A$38:$C$38</definedName>
    <definedName name="原価管理表" localSheetId="3">#REF!</definedName>
    <definedName name="原価管理表" localSheetId="2">#REF!</definedName>
    <definedName name="原価管理表">#REF!</definedName>
    <definedName name="工事進捗実績報告" localSheetId="5">#REF!</definedName>
    <definedName name="工事進捗実績報告" localSheetId="1">#REF!</definedName>
    <definedName name="工事進捗実績報告" localSheetId="3">#REF!</definedName>
    <definedName name="工事進捗実績報告" localSheetId="4">#REF!</definedName>
    <definedName name="工事進捗実績報告" localSheetId="0">#REF!</definedName>
    <definedName name="工事進捗実績報告" localSheetId="2">#REF!</definedName>
    <definedName name="工事進捗実績報告">#REF!</definedName>
    <definedName name="指示書_ページ１" localSheetId="5">#REF!</definedName>
    <definedName name="指示書_ページ１" localSheetId="1">#REF!</definedName>
    <definedName name="指示書_ページ１" localSheetId="3">#REF!</definedName>
    <definedName name="指示書_ページ１" localSheetId="4">#REF!</definedName>
    <definedName name="指示書_ページ１" localSheetId="0">#REF!</definedName>
    <definedName name="指示書_ページ１" localSheetId="2">#REF!</definedName>
    <definedName name="指示書_ページ１">#REF!</definedName>
    <definedName name="指示書_ページ２">[5]プルダウンリスト!$G$17:$G$20</definedName>
    <definedName name="指示書_ページ３" localSheetId="5">#REF!</definedName>
    <definedName name="指示書_ページ３" localSheetId="1">#REF!</definedName>
    <definedName name="指示書_ページ３" localSheetId="3">#REF!</definedName>
    <definedName name="指示書_ページ３" localSheetId="4">#REF!</definedName>
    <definedName name="指示書_ページ３" localSheetId="0">#REF!</definedName>
    <definedName name="指示書_ページ３" localSheetId="2">#REF!</definedName>
    <definedName name="指示書_ページ３">#REF!</definedName>
    <definedName name="指示書_係員">[5]プルダウンリスト!$D$17:$D$25</definedName>
    <definedName name="指示書_承認">[5]プルダウンリスト!$C$17:$C$24</definedName>
    <definedName name="指示書_変更番号１" localSheetId="5">#REF!</definedName>
    <definedName name="指示書_変更番号１" localSheetId="1">#REF!</definedName>
    <definedName name="指示書_変更番号１" localSheetId="3">#REF!</definedName>
    <definedName name="指示書_変更番号１" localSheetId="4">#REF!</definedName>
    <definedName name="指示書_変更番号１" localSheetId="0">#REF!</definedName>
    <definedName name="指示書_変更番号１" localSheetId="2">#REF!</definedName>
    <definedName name="指示書_変更番号１">#REF!</definedName>
    <definedName name="指示書_変更番号１０" localSheetId="5">#REF!</definedName>
    <definedName name="指示書_変更番号１０" localSheetId="1">#REF!</definedName>
    <definedName name="指示書_変更番号１０" localSheetId="3">#REF!</definedName>
    <definedName name="指示書_変更番号１０" localSheetId="4">#REF!</definedName>
    <definedName name="指示書_変更番号１０" localSheetId="0">#REF!</definedName>
    <definedName name="指示書_変更番号１０" localSheetId="2">#REF!</definedName>
    <definedName name="指示書_変更番号１０">#REF!</definedName>
    <definedName name="指示書_変更番号２" localSheetId="5">#REF!</definedName>
    <definedName name="指示書_変更番号２" localSheetId="1">#REF!</definedName>
    <definedName name="指示書_変更番号２" localSheetId="3">#REF!</definedName>
    <definedName name="指示書_変更番号２" localSheetId="4">#REF!</definedName>
    <definedName name="指示書_変更番号２" localSheetId="0">#REF!</definedName>
    <definedName name="指示書_変更番号２" localSheetId="2">#REF!</definedName>
    <definedName name="指示書_変更番号２">#REF!</definedName>
    <definedName name="指示書_変更番号３" localSheetId="5">#REF!</definedName>
    <definedName name="指示書_変更番号３" localSheetId="1">#REF!</definedName>
    <definedName name="指示書_変更番号３" localSheetId="3">#REF!</definedName>
    <definedName name="指示書_変更番号３" localSheetId="4">#REF!</definedName>
    <definedName name="指示書_変更番号３" localSheetId="0">#REF!</definedName>
    <definedName name="指示書_変更番号３" localSheetId="2">#REF!</definedName>
    <definedName name="指示書_変更番号３">#REF!</definedName>
    <definedName name="指示書_変更番号４" localSheetId="5">#REF!</definedName>
    <definedName name="指示書_変更番号４" localSheetId="1">#REF!</definedName>
    <definedName name="指示書_変更番号４" localSheetId="3">#REF!</definedName>
    <definedName name="指示書_変更番号４" localSheetId="4">#REF!</definedName>
    <definedName name="指示書_変更番号４" localSheetId="0">#REF!</definedName>
    <definedName name="指示書_変更番号４" localSheetId="2">#REF!</definedName>
    <definedName name="指示書_変更番号４">#REF!</definedName>
    <definedName name="指示書_変更番号５" localSheetId="5">#REF!</definedName>
    <definedName name="指示書_変更番号５" localSheetId="1">#REF!</definedName>
    <definedName name="指示書_変更番号５" localSheetId="3">#REF!</definedName>
    <definedName name="指示書_変更番号５" localSheetId="4">#REF!</definedName>
    <definedName name="指示書_変更番号５" localSheetId="0">#REF!</definedName>
    <definedName name="指示書_変更番号５" localSheetId="2">#REF!</definedName>
    <definedName name="指示書_変更番号５">#REF!</definedName>
    <definedName name="指示書_変更番号６" localSheetId="5">#REF!</definedName>
    <definedName name="指示書_変更番号６" localSheetId="1">#REF!</definedName>
    <definedName name="指示書_変更番号６" localSheetId="3">#REF!</definedName>
    <definedName name="指示書_変更番号６" localSheetId="4">#REF!</definedName>
    <definedName name="指示書_変更番号６" localSheetId="0">#REF!</definedName>
    <definedName name="指示書_変更番号６" localSheetId="2">#REF!</definedName>
    <definedName name="指示書_変更番号６">#REF!</definedName>
    <definedName name="指示書_変更番号７" localSheetId="5">#REF!</definedName>
    <definedName name="指示書_変更番号７" localSheetId="1">#REF!</definedName>
    <definedName name="指示書_変更番号７" localSheetId="3">#REF!</definedName>
    <definedName name="指示書_変更番号７" localSheetId="4">#REF!</definedName>
    <definedName name="指示書_変更番号７" localSheetId="0">#REF!</definedName>
    <definedName name="指示書_変更番号７" localSheetId="2">#REF!</definedName>
    <definedName name="指示書_変更番号７">#REF!</definedName>
    <definedName name="指示書_変更番号８" localSheetId="5">#REF!</definedName>
    <definedName name="指示書_変更番号８" localSheetId="1">#REF!</definedName>
    <definedName name="指示書_変更番号８" localSheetId="3">#REF!</definedName>
    <definedName name="指示書_変更番号８" localSheetId="4">#REF!</definedName>
    <definedName name="指示書_変更番号８" localSheetId="0">#REF!</definedName>
    <definedName name="指示書_変更番号８" localSheetId="2">#REF!</definedName>
    <definedName name="指示書_変更番号８">#REF!</definedName>
    <definedName name="指示書_変更番号９" localSheetId="5">#REF!</definedName>
    <definedName name="指示書_変更番号９" localSheetId="1">#REF!</definedName>
    <definedName name="指示書_変更番号９" localSheetId="3">#REF!</definedName>
    <definedName name="指示書_変更番号９" localSheetId="4">#REF!</definedName>
    <definedName name="指示書_変更番号９" localSheetId="0">#REF!</definedName>
    <definedName name="指示書_変更番号９" localSheetId="2">#REF!</definedName>
    <definedName name="指示書_変更番号９">#REF!</definedName>
    <definedName name="時間入力セル" localSheetId="5">[13]労務費積算書!$G$10:$H$26,[13]労務費積算書!$J$10:$K$26,[13]労務費積算書!$M$10:$N$26,[13]労務費積算書!$P$10:$Q$26,[13]労務費積算書!$S$10:$T$26,[13]労務費積算書!$V$10:$V$26,[13]労務費積算書!$W$10:$W$26,[13]労務費積算書!$Y$10:$Z$26,[13]労務費積算書!$AB$10:$AC$26,[13]労務費積算書!$AE$10:$AF$26,[13]労務費積算書!$AH$10:$AI$26,[13]労務費積算書!$AK$10:$AL$26,[13]労務費積算書!$AN$10:$AO$26</definedName>
    <definedName name="時間入力セル" localSheetId="1">[6]労務費積算書!$G$10:$H$26,[6]労務費積算書!$J$10:$K$26,[6]労務費積算書!$M$10:$N$26,[6]労務費積算書!$P$10:$Q$26,[6]労務費積算書!$S$10:$T$26,[6]労務費積算書!$V$10:$V$26,[6]労務費積算書!$W$10:$W$26,[6]労務費積算書!$Y$10:$Z$26,[6]労務費積算書!$AB$10:$AC$26,[6]労務費積算書!$AE$10:$AF$26,[6]労務費積算書!$AH$10:$AI$26,[6]労務費積算書!$AK$10:$AL$26,[6]労務費積算書!$AN$10:$AO$26</definedName>
    <definedName name="時間入力セル" localSheetId="4">[13]労務費積算書!$G$10:$H$26,[13]労務費積算書!$J$10:$K$26,[13]労務費積算書!$M$10:$N$26,[13]労務費積算書!$P$10:$Q$26,[13]労務費積算書!$S$10:$T$26,[13]労務費積算書!$V$10:$V$26,[13]労務費積算書!$W$10:$W$26,[13]労務費積算書!$Y$10:$Z$26,[13]労務費積算書!$AB$10:$AC$26,[13]労務費積算書!$AE$10:$AF$26,[13]労務費積算書!$AH$10:$AI$26,[13]労務費積算書!$AK$10:$AL$26,[13]労務費積算書!$AN$10:$AO$26</definedName>
    <definedName name="時間入力セル" localSheetId="0">[6]労務費積算書!$G$10:$H$26,[6]労務費積算書!$J$10:$K$26,[6]労務費積算書!$M$10:$N$26,[6]労務費積算書!$P$10:$Q$26,[6]労務費積算書!$S$10:$T$26,[6]労務費積算書!$V$10:$V$26,[6]労務費積算書!$W$10:$W$26,[6]労務費積算書!$Y$10:$Z$26,[6]労務費積算書!$AB$10:$AC$26,[6]労務費積算書!$AE$10:$AF$26,[6]労務費積算書!$AH$10:$AI$26,[6]労務費積算書!$AK$10:$AL$26,[6]労務費積算書!$AN$10:$AO$26</definedName>
    <definedName name="時間入力セル">[6]労務費積算書!$G$10:$H$26,[6]労務費積算書!$J$10:$K$26,[6]労務費積算書!$M$10:$N$26,[6]労務費積算書!$P$10:$Q$26,[6]労務費積算書!$S$10:$T$26,[6]労務費積算書!$V$10:$V$26,[6]労務費積算書!$W$10:$W$26,[6]労務費積算書!$Y$10:$Z$26,[6]労務費積算書!$AB$10:$AC$26,[6]労務費積算書!$AE$10:$AF$26,[6]労務費積算書!$AH$10:$AI$26,[6]労務費積算書!$AK$10:$AL$26,[6]労務費積算書!$AN$10:$AO$26</definedName>
    <definedName name="章" localSheetId="5">#REF!</definedName>
    <definedName name="章" localSheetId="1">#REF!</definedName>
    <definedName name="章" localSheetId="3">#REF!</definedName>
    <definedName name="章" localSheetId="4">#REF!</definedName>
    <definedName name="章" localSheetId="0">#REF!</definedName>
    <definedName name="章" localSheetId="2">#REF!</definedName>
    <definedName name="章">#REF!</definedName>
    <definedName name="神戸単重表">'[7]神戸製鋼(単重)'!$A$3:$I$51</definedName>
    <definedName name="製作範囲リスト">[8]プルダウンリスト!$G$17:$G$20</definedName>
    <definedName name="製番カード_課長" localSheetId="5">#REF!</definedName>
    <definedName name="製番カード_課長" localSheetId="1">#REF!</definedName>
    <definedName name="製番カード_課長" localSheetId="3">#REF!</definedName>
    <definedName name="製番カード_課長" localSheetId="4">#REF!</definedName>
    <definedName name="製番カード_課長" localSheetId="0">#REF!</definedName>
    <definedName name="製番カード_課長" localSheetId="2">#REF!</definedName>
    <definedName name="製番カード_課長">#REF!</definedName>
    <definedName name="製番カード_係員" localSheetId="5">#REF!</definedName>
    <definedName name="製番カード_係員" localSheetId="1">#REF!</definedName>
    <definedName name="製番カード_係員" localSheetId="3">#REF!</definedName>
    <definedName name="製番カード_係員" localSheetId="4">#REF!</definedName>
    <definedName name="製番カード_係員" localSheetId="0">#REF!</definedName>
    <definedName name="製番カード_係員" localSheetId="2">#REF!</definedName>
    <definedName name="製番カード_係員">#REF!</definedName>
    <definedName name="製番カード_審査" localSheetId="5">#REF!</definedName>
    <definedName name="製番カード_審査" localSheetId="1">#REF!</definedName>
    <definedName name="製番カード_審査" localSheetId="3">#REF!</definedName>
    <definedName name="製番カード_審査" localSheetId="4">#REF!</definedName>
    <definedName name="製番カード_審査" localSheetId="0">#REF!</definedName>
    <definedName name="製番カード_審査" localSheetId="2">#REF!</definedName>
    <definedName name="製番カード_審査">#REF!</definedName>
    <definedName name="製番カード_担当" localSheetId="5">#REF!</definedName>
    <definedName name="製番カード_担当" localSheetId="1">#REF!</definedName>
    <definedName name="製番カード_担当" localSheetId="3">#REF!</definedName>
    <definedName name="製番カード_担当" localSheetId="4">#REF!</definedName>
    <definedName name="製番カード_担当" localSheetId="0">#REF!</definedName>
    <definedName name="製番カード_担当" localSheetId="2">#REF!</definedName>
    <definedName name="製番カード_担当">#REF!</definedName>
    <definedName name="製番カード_入件" localSheetId="5">#REF!</definedName>
    <definedName name="製番カード_入件" localSheetId="1">#REF!</definedName>
    <definedName name="製番カード_入件" localSheetId="3">#REF!</definedName>
    <definedName name="製番カード_入件" localSheetId="4">#REF!</definedName>
    <definedName name="製番カード_入件" localSheetId="0">#REF!</definedName>
    <definedName name="製番カード_入件" localSheetId="2">#REF!</definedName>
    <definedName name="製番カード_入件">#REF!</definedName>
    <definedName name="製番カード_部長" localSheetId="5">#REF!</definedName>
    <definedName name="製番カード_部長" localSheetId="1">#REF!</definedName>
    <definedName name="製番カード_部長" localSheetId="3">#REF!</definedName>
    <definedName name="製番カード_部長" localSheetId="4">#REF!</definedName>
    <definedName name="製番カード_部長" localSheetId="0">#REF!</definedName>
    <definedName name="製番カード_部長" localSheetId="2">#REF!</definedName>
    <definedName name="製番カード_部長">#REF!</definedName>
    <definedName name="製番指定明細・ダウン用" localSheetId="5">#REF!</definedName>
    <definedName name="製番指定明細・ダウン用" localSheetId="1">#REF!</definedName>
    <definedName name="製番指定明細・ダウン用" localSheetId="3">#REF!</definedName>
    <definedName name="製番指定明細・ダウン用" localSheetId="4">#REF!</definedName>
    <definedName name="製番指定明細・ダウン用" localSheetId="0">#REF!</definedName>
    <definedName name="製番指定明細・ダウン用" localSheetId="2">#REF!</definedName>
    <definedName name="製番指定明細・ダウン用">#REF!</definedName>
    <definedName name="単重表">[9]受注管理表２!$A$3:$I$83</definedName>
    <definedName name="番号" localSheetId="5">#REF!</definedName>
    <definedName name="番号" localSheetId="1">#REF!</definedName>
    <definedName name="番号" localSheetId="3">#REF!</definedName>
    <definedName name="番号" localSheetId="4">#REF!</definedName>
    <definedName name="番号" localSheetId="0">#REF!</definedName>
    <definedName name="番号" localSheetId="2">#REF!</definedName>
    <definedName name="番号">#REF!</definedName>
    <definedName name="部品表">[10]进口!$A$4:$J$324</definedName>
    <definedName name="報告書No.2">[3]モニ_旅費!#REF!</definedName>
    <definedName name="報告書No.3">[3]モニ_旅費!#REF!</definedName>
    <definedName name="報告書No.4">[3]モニ_旅費!#REF!</definedName>
    <definedName name="報告書No.5">[3]モニ_旅費!#REF!</definedName>
    <definedName name="報告書No.6">[3]モニ_旅費!#REF!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0" l="1"/>
  <c r="H7" i="10" s="1"/>
  <c r="H8" i="10"/>
  <c r="N8" i="10"/>
  <c r="H9" i="10"/>
  <c r="N9" i="10"/>
  <c r="N9" i="11"/>
  <c r="H9" i="11"/>
  <c r="N8" i="11"/>
  <c r="H8" i="11" s="1"/>
  <c r="N7" i="11"/>
  <c r="H7" i="11" s="1"/>
  <c r="N6" i="11"/>
  <c r="H6" i="11"/>
  <c r="N12" i="10"/>
  <c r="H12" i="10" s="1"/>
  <c r="N11" i="10"/>
  <c r="H11" i="10" s="1"/>
  <c r="N10" i="10"/>
  <c r="H10" i="10" s="1"/>
  <c r="N6" i="10"/>
  <c r="H6" i="10"/>
  <c r="H13" i="10" l="1"/>
  <c r="H10" i="11"/>
  <c r="D29" i="6" l="1"/>
  <c r="V26" i="6"/>
  <c r="P26" i="6"/>
  <c r="O26" i="6"/>
  <c r="M26" i="6"/>
  <c r="L26" i="6"/>
  <c r="H26" i="6"/>
  <c r="G26" i="6"/>
  <c r="F26" i="6"/>
  <c r="E26" i="6"/>
  <c r="D26" i="6"/>
  <c r="D33" i="6" s="1"/>
  <c r="Q25" i="6"/>
  <c r="R25" i="6" s="1"/>
  <c r="S25" i="6" s="1"/>
  <c r="T25" i="6" s="1"/>
  <c r="I25" i="6"/>
  <c r="Q24" i="6"/>
  <c r="J24" i="6"/>
  <c r="I24" i="6"/>
  <c r="Q23" i="6"/>
  <c r="I23" i="6"/>
  <c r="Q22" i="6"/>
  <c r="R22" i="6" s="1"/>
  <c r="S22" i="6" s="1"/>
  <c r="T22" i="6" s="1"/>
  <c r="I22" i="6"/>
  <c r="Q21" i="6"/>
  <c r="R21" i="6" s="1"/>
  <c r="I21" i="6"/>
  <c r="Q20" i="6"/>
  <c r="R20" i="6" s="1"/>
  <c r="I20" i="6"/>
  <c r="R19" i="6"/>
  <c r="S19" i="6" s="1"/>
  <c r="T19" i="6" s="1"/>
  <c r="Q19" i="6"/>
  <c r="I19" i="6"/>
  <c r="Q18" i="6"/>
  <c r="R18" i="6" s="1"/>
  <c r="I18" i="6"/>
  <c r="Q17" i="6"/>
  <c r="I17" i="6"/>
  <c r="Q16" i="6"/>
  <c r="I16" i="6"/>
  <c r="Q15" i="6"/>
  <c r="I15" i="6"/>
  <c r="S14" i="6"/>
  <c r="T14" i="6" s="1"/>
  <c r="R14" i="6"/>
  <c r="Q14" i="6"/>
  <c r="I14" i="6"/>
  <c r="Q13" i="6"/>
  <c r="R13" i="6" s="1"/>
  <c r="I13" i="6"/>
  <c r="Q12" i="6"/>
  <c r="R12" i="6" s="1"/>
  <c r="I12" i="6"/>
  <c r="I26" i="6" s="1"/>
  <c r="D33" i="5"/>
  <c r="V26" i="5"/>
  <c r="P26" i="5"/>
  <c r="O26" i="5"/>
  <c r="M26" i="5"/>
  <c r="L26" i="5"/>
  <c r="H26" i="5"/>
  <c r="D29" i="5" s="1"/>
  <c r="G26" i="5"/>
  <c r="F26" i="5"/>
  <c r="E26" i="5"/>
  <c r="D26" i="5"/>
  <c r="Q25" i="5"/>
  <c r="I25" i="5"/>
  <c r="Q24" i="5"/>
  <c r="R24" i="5" s="1"/>
  <c r="S24" i="5" s="1"/>
  <c r="T24" i="5" s="1"/>
  <c r="I24" i="5"/>
  <c r="Q23" i="5"/>
  <c r="I23" i="5"/>
  <c r="Q22" i="5"/>
  <c r="I22" i="5"/>
  <c r="R21" i="5"/>
  <c r="S21" i="5" s="1"/>
  <c r="T21" i="5" s="1"/>
  <c r="Q21" i="5"/>
  <c r="I21" i="5"/>
  <c r="Q20" i="5"/>
  <c r="R20" i="5" s="1"/>
  <c r="I20" i="5"/>
  <c r="Q19" i="5"/>
  <c r="I19" i="5"/>
  <c r="Q18" i="5"/>
  <c r="R18" i="5" s="1"/>
  <c r="I18" i="5"/>
  <c r="Q17" i="5"/>
  <c r="R17" i="5" s="1"/>
  <c r="I17" i="5"/>
  <c r="Q16" i="5"/>
  <c r="R16" i="5" s="1"/>
  <c r="S16" i="5" s="1"/>
  <c r="T16" i="5" s="1"/>
  <c r="I16" i="5"/>
  <c r="Q15" i="5"/>
  <c r="I15" i="5"/>
  <c r="Q14" i="5"/>
  <c r="I14" i="5"/>
  <c r="R13" i="5"/>
  <c r="S13" i="5" s="1"/>
  <c r="T13" i="5" s="1"/>
  <c r="Q13" i="5"/>
  <c r="I13" i="5"/>
  <c r="Q12" i="5"/>
  <c r="R12" i="5" s="1"/>
  <c r="I12" i="5"/>
  <c r="I26" i="5" s="1"/>
  <c r="P8" i="4"/>
  <c r="R8" i="4" s="1"/>
  <c r="P7" i="4"/>
  <c r="R7" i="4" s="1"/>
  <c r="P6" i="4"/>
  <c r="R6" i="4" s="1"/>
  <c r="R9" i="4" s="1"/>
  <c r="R9" i="3"/>
  <c r="P9" i="3"/>
  <c r="P8" i="3"/>
  <c r="R8" i="3" s="1"/>
  <c r="P7" i="3"/>
  <c r="R7" i="3" s="1"/>
  <c r="T25" i="5" l="1"/>
  <c r="S25" i="5"/>
  <c r="T21" i="6"/>
  <c r="S24" i="6"/>
  <c r="T24" i="6" s="1"/>
  <c r="S15" i="5"/>
  <c r="T15" i="5" s="1"/>
  <c r="S19" i="5"/>
  <c r="T19" i="5" s="1"/>
  <c r="R10" i="3"/>
  <c r="R15" i="5"/>
  <c r="S18" i="5"/>
  <c r="T18" i="5" s="1"/>
  <c r="S13" i="6"/>
  <c r="T13" i="6" s="1"/>
  <c r="S21" i="6"/>
  <c r="R14" i="5"/>
  <c r="R26" i="5" s="1"/>
  <c r="S17" i="5"/>
  <c r="T17" i="5" s="1"/>
  <c r="R22" i="5"/>
  <c r="S22" i="5" s="1"/>
  <c r="T22" i="5" s="1"/>
  <c r="S12" i="6"/>
  <c r="T12" i="6" s="1"/>
  <c r="R17" i="6"/>
  <c r="S17" i="6" s="1"/>
  <c r="T17" i="6" s="1"/>
  <c r="S20" i="6"/>
  <c r="T20" i="6" s="1"/>
  <c r="Q26" i="5"/>
  <c r="S12" i="5"/>
  <c r="T12" i="5" s="1"/>
  <c r="S20" i="5"/>
  <c r="T20" i="5" s="1"/>
  <c r="R25" i="5"/>
  <c r="R15" i="6"/>
  <c r="S15" i="6" s="1"/>
  <c r="T15" i="6" s="1"/>
  <c r="S18" i="6"/>
  <c r="T18" i="6" s="1"/>
  <c r="R23" i="6"/>
  <c r="S23" i="6" s="1"/>
  <c r="T23" i="6" s="1"/>
  <c r="Q26" i="6"/>
  <c r="R19" i="5"/>
  <c r="R16" i="6"/>
  <c r="S16" i="6" s="1"/>
  <c r="T16" i="6" s="1"/>
  <c r="R24" i="6"/>
  <c r="R23" i="5"/>
  <c r="S23" i="5" s="1"/>
  <c r="T23" i="5" s="1"/>
  <c r="S26" i="6" l="1"/>
  <c r="T26" i="6" s="1"/>
  <c r="D28" i="6" s="1"/>
  <c r="D30" i="6" s="1"/>
  <c r="Q35" i="6" s="1"/>
  <c r="S26" i="5"/>
  <c r="T26" i="5" s="1"/>
  <c r="D28" i="5" s="1"/>
  <c r="D30" i="5" s="1"/>
  <c r="Q35" i="5" s="1"/>
  <c r="R26" i="6"/>
  <c r="S14" i="5"/>
  <c r="T1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B0328974-8376-47B2-8467-C66CB0E21C8C}">
      <text>
        <r>
          <rPr>
            <sz val="9"/>
            <color indexed="81"/>
            <rFont val="ＭＳ Ｐゴシック"/>
            <family val="3"/>
            <charset val="128"/>
          </rPr>
          <t>項目は追加してください。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84FF77A7-6EBD-46CA-82F4-C2512FB8B4C5}">
      <text>
        <r>
          <rPr>
            <sz val="9"/>
            <color indexed="81"/>
            <rFont val="ＭＳ Ｐゴシック"/>
            <family val="3"/>
            <charset val="128"/>
          </rPr>
          <t>項目は追加してください。</t>
        </r>
      </text>
    </comment>
  </commentList>
</comments>
</file>

<file path=xl/sharedStrings.xml><?xml version="1.0" encoding="utf-8"?>
<sst xmlns="http://schemas.openxmlformats.org/spreadsheetml/2006/main" count="295" uniqueCount="140">
  <si>
    <t>労務費積算表</t>
    <rPh sb="0" eb="3">
      <t>ロウムヒ</t>
    </rPh>
    <rPh sb="3" eb="5">
      <t>セキサン</t>
    </rPh>
    <phoneticPr fontId="5"/>
  </si>
  <si>
    <t>2025年度　</t>
    <rPh sb="4" eb="6">
      <t>ネンド</t>
    </rPh>
    <phoneticPr fontId="5"/>
  </si>
  <si>
    <t>氏名</t>
    <rPh sb="0" eb="2">
      <t>シメイ</t>
    </rPh>
    <phoneticPr fontId="5"/>
  </si>
  <si>
    <t>役割</t>
    <rPh sb="0" eb="2">
      <t>ヤクワリ</t>
    </rPh>
    <phoneticPr fontId="5"/>
  </si>
  <si>
    <t>4月</t>
  </si>
  <si>
    <t>5月</t>
  </si>
  <si>
    <t>6月</t>
    <phoneticPr fontId="5"/>
  </si>
  <si>
    <t>7月</t>
  </si>
  <si>
    <t>8月</t>
  </si>
  <si>
    <t>9月</t>
  </si>
  <si>
    <t>10月</t>
  </si>
  <si>
    <t>11月</t>
  </si>
  <si>
    <t>12月</t>
  </si>
  <si>
    <t>1月</t>
    <rPh sb="1" eb="2">
      <t>ガツ</t>
    </rPh>
    <phoneticPr fontId="5"/>
  </si>
  <si>
    <t>2月</t>
  </si>
  <si>
    <t>3月</t>
  </si>
  <si>
    <t>時間合計</t>
    <rPh sb="0" eb="2">
      <t>ジカン</t>
    </rPh>
    <rPh sb="2" eb="4">
      <t>ゴウケイ</t>
    </rPh>
    <phoneticPr fontId="5"/>
  </si>
  <si>
    <t>労務費単価
（円/時間）</t>
    <rPh sb="0" eb="3">
      <t>ロウムヒ</t>
    </rPh>
    <rPh sb="3" eb="5">
      <t>タンカ</t>
    </rPh>
    <rPh sb="7" eb="8">
      <t>エン</t>
    </rPh>
    <rPh sb="9" eb="11">
      <t>ジカン</t>
    </rPh>
    <phoneticPr fontId="5"/>
  </si>
  <si>
    <t>金額（円）</t>
    <rPh sb="0" eb="2">
      <t>キンガク</t>
    </rPh>
    <phoneticPr fontId="5"/>
  </si>
  <si>
    <t>合　計</t>
    <phoneticPr fontId="5"/>
  </si>
  <si>
    <t>Ａ</t>
  </si>
  <si>
    <t>プロジェクト管理</t>
    <rPh sb="6" eb="8">
      <t>カンリ</t>
    </rPh>
    <phoneticPr fontId="5"/>
  </si>
  <si>
    <t>Ｂ</t>
  </si>
  <si>
    <t>現場技術指導</t>
    <rPh sb="0" eb="2">
      <t>ゲンバ</t>
    </rPh>
    <rPh sb="2" eb="4">
      <t>ギジュツ</t>
    </rPh>
    <rPh sb="4" eb="6">
      <t>シドウ</t>
    </rPh>
    <phoneticPr fontId="5"/>
  </si>
  <si>
    <t>Ｃ</t>
  </si>
  <si>
    <t>労務費単価算出表</t>
    <rPh sb="0" eb="3">
      <t>ロウムヒ</t>
    </rPh>
    <rPh sb="3" eb="5">
      <t>タンカ</t>
    </rPh>
    <rPh sb="5" eb="7">
      <t>サンシュツ</t>
    </rPh>
    <rPh sb="7" eb="8">
      <t>オモテ</t>
    </rPh>
    <phoneticPr fontId="5"/>
  </si>
  <si>
    <t>事業者名：</t>
    <rPh sb="2" eb="3">
      <t>シャ</t>
    </rPh>
    <rPh sb="3" eb="4">
      <t>メイ</t>
    </rPh>
    <phoneticPr fontId="5"/>
  </si>
  <si>
    <r>
      <rPr>
        <sz val="12"/>
        <rFont val="ＭＳ Ｐゴシック"/>
        <family val="3"/>
        <charset val="128"/>
      </rPr>
      <t>労務管理責任者</t>
    </r>
    <rPh sb="0" eb="2">
      <t>ロウム</t>
    </rPh>
    <rPh sb="2" eb="4">
      <t>カンリ</t>
    </rPh>
    <rPh sb="4" eb="6">
      <t>セキニン</t>
    </rPh>
    <rPh sb="6" eb="7">
      <t>シャ</t>
    </rPh>
    <phoneticPr fontId="5"/>
  </si>
  <si>
    <r>
      <rPr>
        <sz val="12"/>
        <rFont val="ＭＳ Ｐゴシック"/>
        <family val="3"/>
        <charset val="128"/>
      </rPr>
      <t>所属</t>
    </r>
    <rPh sb="0" eb="2">
      <t>ショゾク</t>
    </rPh>
    <phoneticPr fontId="5"/>
  </si>
  <si>
    <t>従事者氏名：</t>
    <phoneticPr fontId="5"/>
  </si>
  <si>
    <r>
      <rPr>
        <sz val="12"/>
        <rFont val="ＭＳ Ｐゴシック"/>
        <family val="3"/>
        <charset val="128"/>
      </rPr>
      <t>氏名</t>
    </r>
    <rPh sb="0" eb="1">
      <t>シ</t>
    </rPh>
    <rPh sb="1" eb="2">
      <t>メイ</t>
    </rPh>
    <phoneticPr fontId="5"/>
  </si>
  <si>
    <t>月</t>
  </si>
  <si>
    <t>所定勤務
日数</t>
    <rPh sb="0" eb="2">
      <t>ショテイ</t>
    </rPh>
    <rPh sb="2" eb="4">
      <t>キンム</t>
    </rPh>
    <rPh sb="5" eb="7">
      <t>ニッスウ</t>
    </rPh>
    <phoneticPr fontId="5"/>
  </si>
  <si>
    <t>基本給</t>
    <rPh sb="0" eb="3">
      <t>キホンキュウ</t>
    </rPh>
    <phoneticPr fontId="5"/>
  </si>
  <si>
    <t>諸手当</t>
    <rPh sb="0" eb="3">
      <t>ショテアテ</t>
    </rPh>
    <phoneticPr fontId="5"/>
  </si>
  <si>
    <t>Ⓐ
基本給
+
諸手当</t>
    <rPh sb="2" eb="5">
      <t>キホンキュウ</t>
    </rPh>
    <rPh sb="8" eb="11">
      <t>ショテアテ</t>
    </rPh>
    <phoneticPr fontId="5"/>
  </si>
  <si>
    <t>標準報酬
月額
または
標準賞与額</t>
    <rPh sb="0" eb="2">
      <t>ヒョウジュン</t>
    </rPh>
    <rPh sb="2" eb="4">
      <t>ホウシュウ</t>
    </rPh>
    <rPh sb="5" eb="7">
      <t>ゲツガク</t>
    </rPh>
    <rPh sb="12" eb="14">
      <t>ヒョウジュン</t>
    </rPh>
    <rPh sb="14" eb="16">
      <t>ショウヨ</t>
    </rPh>
    <rPh sb="16" eb="17">
      <t>ガク</t>
    </rPh>
    <phoneticPr fontId="5"/>
  </si>
  <si>
    <t>社会保険料事業主負担分</t>
    <rPh sb="0" eb="2">
      <t>シャカイ</t>
    </rPh>
    <rPh sb="2" eb="5">
      <t>ホケンリョウ</t>
    </rPh>
    <rPh sb="5" eb="8">
      <t>ジギョウヌシ</t>
    </rPh>
    <rPh sb="8" eb="10">
      <t>フタン</t>
    </rPh>
    <rPh sb="10" eb="11">
      <t>ブン</t>
    </rPh>
    <phoneticPr fontId="5"/>
  </si>
  <si>
    <t>労働保険事業主負担分</t>
    <rPh sb="0" eb="2">
      <t>ロウドウ</t>
    </rPh>
    <rPh sb="2" eb="4">
      <t>ホケン</t>
    </rPh>
    <rPh sb="4" eb="6">
      <t>ジギョウ</t>
    </rPh>
    <rPh sb="6" eb="7">
      <t>ヌシ</t>
    </rPh>
    <rPh sb="7" eb="9">
      <t>フタン</t>
    </rPh>
    <rPh sb="9" eb="10">
      <t>ブン</t>
    </rPh>
    <phoneticPr fontId="5"/>
  </si>
  <si>
    <t>Ⓑ
社会保険料
事業主負担分
+
労働保険
事業主負担分</t>
    <rPh sb="2" eb="4">
      <t>シャカイ</t>
    </rPh>
    <rPh sb="4" eb="7">
      <t>ホケンリョウ</t>
    </rPh>
    <rPh sb="8" eb="11">
      <t>ジギョウヌシ</t>
    </rPh>
    <rPh sb="11" eb="14">
      <t>フタンブン</t>
    </rPh>
    <rPh sb="17" eb="19">
      <t>ロウドウ</t>
    </rPh>
    <rPh sb="19" eb="21">
      <t>ホケン</t>
    </rPh>
    <rPh sb="22" eb="24">
      <t>ジギョウ</t>
    </rPh>
    <rPh sb="24" eb="25">
      <t>ヌシ</t>
    </rPh>
    <rPh sb="25" eb="28">
      <t>フタンブン</t>
    </rPh>
    <phoneticPr fontId="5"/>
  </si>
  <si>
    <t>労務費総額
（Ⓐ＋Ⓑ）</t>
    <rPh sb="0" eb="3">
      <t>ロウムヒ</t>
    </rPh>
    <rPh sb="3" eb="4">
      <t>ソウ</t>
    </rPh>
    <rPh sb="4" eb="5">
      <t>ガク</t>
    </rPh>
    <phoneticPr fontId="5"/>
  </si>
  <si>
    <t>管理職
手当</t>
    <rPh sb="0" eb="2">
      <t>カンリ</t>
    </rPh>
    <rPh sb="2" eb="3">
      <t>ショク</t>
    </rPh>
    <rPh sb="4" eb="6">
      <t>テア</t>
    </rPh>
    <phoneticPr fontId="5"/>
  </si>
  <si>
    <t>地域手当</t>
    <rPh sb="0" eb="2">
      <t>チイキ</t>
    </rPh>
    <rPh sb="2" eb="4">
      <t>テア</t>
    </rPh>
    <phoneticPr fontId="5"/>
  </si>
  <si>
    <t>通勤手当</t>
    <rPh sb="0" eb="2">
      <t>ツウキン</t>
    </rPh>
    <rPh sb="2" eb="4">
      <t>テア</t>
    </rPh>
    <phoneticPr fontId="5"/>
  </si>
  <si>
    <t>①健康保険</t>
    <rPh sb="1" eb="3">
      <t>ケンコウ</t>
    </rPh>
    <rPh sb="3" eb="5">
      <t>ホケン</t>
    </rPh>
    <phoneticPr fontId="5"/>
  </si>
  <si>
    <t>②介護保険</t>
    <rPh sb="1" eb="3">
      <t>カイゴ</t>
    </rPh>
    <rPh sb="3" eb="5">
      <t>ホケン</t>
    </rPh>
    <phoneticPr fontId="5"/>
  </si>
  <si>
    <t>③厚生年金</t>
    <rPh sb="1" eb="3">
      <t>コウセイ</t>
    </rPh>
    <rPh sb="3" eb="5">
      <t>ネンキン</t>
    </rPh>
    <phoneticPr fontId="5"/>
  </si>
  <si>
    <t>④子ども・子育て拠出金</t>
    <rPh sb="1" eb="2">
      <t>コ</t>
    </rPh>
    <rPh sb="5" eb="7">
      <t>コソダ</t>
    </rPh>
    <rPh sb="8" eb="11">
      <t>キョシュツキン</t>
    </rPh>
    <phoneticPr fontId="5"/>
  </si>
  <si>
    <t>⑤雇用保険</t>
    <rPh sb="1" eb="3">
      <t>コヨウ</t>
    </rPh>
    <rPh sb="3" eb="5">
      <t>ホケン</t>
    </rPh>
    <phoneticPr fontId="5"/>
  </si>
  <si>
    <t>⑥労災保険</t>
    <rPh sb="1" eb="3">
      <t>ロウサイ</t>
    </rPh>
    <rPh sb="3" eb="5">
      <t>ホケン</t>
    </rPh>
    <phoneticPr fontId="5"/>
  </si>
  <si>
    <t>等級</t>
    <rPh sb="0" eb="2">
      <t>トウキュウ</t>
    </rPh>
    <phoneticPr fontId="5"/>
  </si>
  <si>
    <t>金額</t>
    <rPh sb="0" eb="2">
      <t>キンガク</t>
    </rPh>
    <phoneticPr fontId="5"/>
  </si>
  <si>
    <t>給与明細</t>
    <rPh sb="0" eb="2">
      <t>キュウヨ</t>
    </rPh>
    <rPh sb="2" eb="4">
      <t>メイサイ</t>
    </rPh>
    <phoneticPr fontId="5"/>
  </si>
  <si>
    <t>2024年4月分</t>
    <rPh sb="4" eb="5">
      <t>ネン</t>
    </rPh>
    <rPh sb="6" eb="7">
      <t>ガツ</t>
    </rPh>
    <rPh sb="7" eb="8">
      <t>ブン</t>
    </rPh>
    <phoneticPr fontId="5"/>
  </si>
  <si>
    <t>2024年5月分</t>
    <rPh sb="4" eb="5">
      <t>ネン</t>
    </rPh>
    <rPh sb="6" eb="7">
      <t>ガツ</t>
    </rPh>
    <rPh sb="7" eb="8">
      <t>ブン</t>
    </rPh>
    <phoneticPr fontId="5"/>
  </si>
  <si>
    <t>2024年6月分</t>
    <rPh sb="4" eb="5">
      <t>ネン</t>
    </rPh>
    <rPh sb="6" eb="7">
      <t>ガツ</t>
    </rPh>
    <rPh sb="7" eb="8">
      <t>ブン</t>
    </rPh>
    <phoneticPr fontId="5"/>
  </si>
  <si>
    <t>2024年7月分</t>
    <rPh sb="4" eb="5">
      <t>ネン</t>
    </rPh>
    <rPh sb="6" eb="7">
      <t>ガツ</t>
    </rPh>
    <rPh sb="7" eb="8">
      <t>ブン</t>
    </rPh>
    <phoneticPr fontId="5"/>
  </si>
  <si>
    <t>2024年8月分</t>
    <rPh sb="4" eb="5">
      <t>ネン</t>
    </rPh>
    <rPh sb="6" eb="7">
      <t>ガツ</t>
    </rPh>
    <rPh sb="7" eb="8">
      <t>ブン</t>
    </rPh>
    <phoneticPr fontId="5"/>
  </si>
  <si>
    <t>2024年9月分</t>
    <rPh sb="4" eb="5">
      <t>ネン</t>
    </rPh>
    <rPh sb="6" eb="7">
      <t>ガツ</t>
    </rPh>
    <rPh sb="7" eb="8">
      <t>ブン</t>
    </rPh>
    <phoneticPr fontId="5"/>
  </si>
  <si>
    <t>2024年10月分</t>
    <rPh sb="4" eb="5">
      <t>ネン</t>
    </rPh>
    <rPh sb="7" eb="8">
      <t>ガツ</t>
    </rPh>
    <rPh sb="8" eb="9">
      <t>ブン</t>
    </rPh>
    <phoneticPr fontId="5"/>
  </si>
  <si>
    <t>2024年11月分</t>
    <rPh sb="4" eb="5">
      <t>ネン</t>
    </rPh>
    <rPh sb="7" eb="8">
      <t>ガツ</t>
    </rPh>
    <rPh sb="8" eb="9">
      <t>ブン</t>
    </rPh>
    <phoneticPr fontId="5"/>
  </si>
  <si>
    <t>2024年12月分</t>
    <rPh sb="4" eb="5">
      <t>ネン</t>
    </rPh>
    <rPh sb="7" eb="8">
      <t>ガツ</t>
    </rPh>
    <rPh sb="8" eb="9">
      <t>ブン</t>
    </rPh>
    <phoneticPr fontId="5"/>
  </si>
  <si>
    <t>2025年1月分</t>
    <rPh sb="3" eb="4">
      <t>ネン</t>
    </rPh>
    <rPh sb="5" eb="6">
      <t>ガツ</t>
    </rPh>
    <rPh sb="6" eb="7">
      <t>ブン</t>
    </rPh>
    <phoneticPr fontId="5"/>
  </si>
  <si>
    <t>2025年2月分</t>
    <rPh sb="4" eb="5">
      <t>ネン</t>
    </rPh>
    <rPh sb="6" eb="7">
      <t>ガツ</t>
    </rPh>
    <rPh sb="7" eb="8">
      <t>ブン</t>
    </rPh>
    <phoneticPr fontId="5"/>
  </si>
  <si>
    <t>2025年3月分</t>
    <rPh sb="4" eb="5">
      <t>ネン</t>
    </rPh>
    <rPh sb="6" eb="7">
      <t>ガツ</t>
    </rPh>
    <rPh sb="7" eb="8">
      <t>ブン</t>
    </rPh>
    <phoneticPr fontId="5"/>
  </si>
  <si>
    <t>賞与（6月）</t>
    <rPh sb="4" eb="5">
      <t>ガツ</t>
    </rPh>
    <phoneticPr fontId="5"/>
  </si>
  <si>
    <t>賞与（12月）</t>
    <rPh sb="5" eb="6">
      <t>ガツ</t>
    </rPh>
    <phoneticPr fontId="5"/>
  </si>
  <si>
    <t>計</t>
    <rPh sb="0" eb="1">
      <t>ケイ</t>
    </rPh>
    <phoneticPr fontId="5"/>
  </si>
  <si>
    <t>労務費総額-通勤手当</t>
    <rPh sb="0" eb="3">
      <t>ロウムヒ</t>
    </rPh>
    <rPh sb="3" eb="4">
      <t>ソウ</t>
    </rPh>
    <rPh sb="4" eb="5">
      <t>ガク</t>
    </rPh>
    <rPh sb="6" eb="8">
      <t>ツウキン</t>
    </rPh>
    <rPh sb="8" eb="10">
      <t>テアテ</t>
    </rPh>
    <phoneticPr fontId="5"/>
  </si>
  <si>
    <t>円</t>
    <rPh sb="0" eb="1">
      <t>エン</t>
    </rPh>
    <phoneticPr fontId="5"/>
  </si>
  <si>
    <t>料率</t>
    <rPh sb="0" eb="2">
      <t>リョウリツ</t>
    </rPh>
    <phoneticPr fontId="5"/>
  </si>
  <si>
    <t>①
健康保険</t>
    <rPh sb="2" eb="4">
      <t>ケンコウ</t>
    </rPh>
    <rPh sb="4" eb="6">
      <t>ホケン</t>
    </rPh>
    <phoneticPr fontId="5"/>
  </si>
  <si>
    <t>②
介護保険</t>
    <rPh sb="2" eb="4">
      <t>カイゴ</t>
    </rPh>
    <rPh sb="4" eb="6">
      <t>ホケン</t>
    </rPh>
    <phoneticPr fontId="5"/>
  </si>
  <si>
    <t>③
厚生年金保険</t>
    <rPh sb="2" eb="6">
      <t>コウセイネンキン</t>
    </rPh>
    <rPh sb="6" eb="8">
      <t>ホケン</t>
    </rPh>
    <phoneticPr fontId="5"/>
  </si>
  <si>
    <t>④子ども・子育て拠出金</t>
    <phoneticPr fontId="5"/>
  </si>
  <si>
    <t>⑤雇用保険</t>
    <rPh sb="1" eb="5">
      <t>コヨウホケン</t>
    </rPh>
    <phoneticPr fontId="5"/>
  </si>
  <si>
    <r>
      <t>通勤手当</t>
    </r>
    <r>
      <rPr>
        <sz val="9"/>
        <rFont val="ＭＳ Ｐゴシック"/>
        <family val="3"/>
        <charset val="128"/>
      </rPr>
      <t>（消費税割戻後）</t>
    </r>
    <rPh sb="0" eb="2">
      <t>ツウキン</t>
    </rPh>
    <rPh sb="2" eb="4">
      <t>テアテ</t>
    </rPh>
    <rPh sb="5" eb="8">
      <t>ショウヒゼイ</t>
    </rPh>
    <rPh sb="8" eb="10">
      <t>ワリモド</t>
    </rPh>
    <rPh sb="10" eb="11">
      <t>ゴ</t>
    </rPh>
    <phoneticPr fontId="5"/>
  </si>
  <si>
    <r>
      <t>年間総額</t>
    </r>
    <r>
      <rPr>
        <sz val="6"/>
        <rFont val="ＭＳ Ｐゴシック"/>
        <family val="3"/>
        <charset val="128"/>
      </rPr>
      <t>※</t>
    </r>
    <r>
      <rPr>
        <sz val="8"/>
        <rFont val="ＭＳ Ｐゴシック"/>
        <family val="3"/>
        <charset val="128"/>
      </rPr>
      <t>1</t>
    </r>
    <rPh sb="0" eb="2">
      <t>ネンカン</t>
    </rPh>
    <rPh sb="2" eb="4">
      <t>ソウガク</t>
    </rPh>
    <phoneticPr fontId="5"/>
  </si>
  <si>
    <t>事業主負担</t>
    <rPh sb="0" eb="3">
      <t>ジギョウヌシ</t>
    </rPh>
    <rPh sb="3" eb="5">
      <t>フタン</t>
    </rPh>
    <phoneticPr fontId="5"/>
  </si>
  <si>
    <t>XX%</t>
    <phoneticPr fontId="5"/>
  </si>
  <si>
    <t>本人負担</t>
    <rPh sb="0" eb="2">
      <t>ホンニン</t>
    </rPh>
    <rPh sb="2" eb="4">
      <t>フタン</t>
    </rPh>
    <phoneticPr fontId="5"/>
  </si>
  <si>
    <t>-</t>
    <phoneticPr fontId="5"/>
  </si>
  <si>
    <t>所定労働時間（日）</t>
    <rPh sb="7" eb="8">
      <t>ニチ</t>
    </rPh>
    <phoneticPr fontId="5"/>
  </si>
  <si>
    <t>時間</t>
    <rPh sb="0" eb="2">
      <t>ジカン</t>
    </rPh>
    <phoneticPr fontId="5"/>
  </si>
  <si>
    <t>事業主負担率</t>
    <rPh sb="0" eb="3">
      <t>ジギョウヌシ</t>
    </rPh>
    <rPh sb="3" eb="5">
      <t>フタン</t>
    </rPh>
    <rPh sb="5" eb="6">
      <t>リツ</t>
    </rPh>
    <phoneticPr fontId="5"/>
  </si>
  <si>
    <r>
      <t>年間理論総労働時間</t>
    </r>
    <r>
      <rPr>
        <sz val="6"/>
        <rFont val="ＭＳ Ｐゴシック"/>
        <family val="3"/>
        <charset val="128"/>
      </rPr>
      <t>※</t>
    </r>
    <r>
      <rPr>
        <sz val="8"/>
        <rFont val="ＭＳ Ｐゴシック"/>
        <family val="3"/>
        <charset val="128"/>
      </rPr>
      <t>2</t>
    </r>
    <phoneticPr fontId="5"/>
  </si>
  <si>
    <t>時間内時間単価</t>
    <rPh sb="3" eb="5">
      <t>ジカン</t>
    </rPh>
    <rPh sb="5" eb="7">
      <t>タンカ</t>
    </rPh>
    <phoneticPr fontId="5"/>
  </si>
  <si>
    <r>
      <t>（年度間給与等支払額（時間外を除く）</t>
    </r>
    <r>
      <rPr>
        <sz val="6"/>
        <rFont val="ＭＳ Ｐゴシック"/>
        <family val="3"/>
        <charset val="128"/>
      </rPr>
      <t>※</t>
    </r>
    <r>
      <rPr>
        <sz val="10"/>
        <rFont val="ＭＳ Ｐゴシック"/>
        <family val="3"/>
        <charset val="128"/>
      </rPr>
      <t>1　÷　企業カレンダー上の年度間理論就業時間）</t>
    </r>
    <r>
      <rPr>
        <sz val="6"/>
        <rFont val="ＭＳ Ｐゴシック"/>
        <family val="3"/>
        <charset val="128"/>
      </rPr>
      <t>※</t>
    </r>
    <r>
      <rPr>
        <sz val="10"/>
        <rFont val="ＭＳ Ｐゴシック"/>
        <family val="3"/>
        <charset val="128"/>
      </rPr>
      <t>2</t>
    </r>
    <phoneticPr fontId="5"/>
  </si>
  <si>
    <t>時間外時間単価</t>
    <rPh sb="0" eb="3">
      <t>ジカンガイ</t>
    </rPh>
    <rPh sb="3" eb="5">
      <t>ジカン</t>
    </rPh>
    <rPh sb="5" eb="7">
      <t>タンカ</t>
    </rPh>
    <phoneticPr fontId="5"/>
  </si>
  <si>
    <t>ABCエコロジー株式会社</t>
    <rPh sb="8" eb="12">
      <t>カブシキガイシャ</t>
    </rPh>
    <phoneticPr fontId="5"/>
  </si>
  <si>
    <t>2022年4月分</t>
    <rPh sb="4" eb="5">
      <t>ネン</t>
    </rPh>
    <rPh sb="6" eb="7">
      <t>ガツ</t>
    </rPh>
    <rPh sb="7" eb="8">
      <t>ブン</t>
    </rPh>
    <phoneticPr fontId="5"/>
  </si>
  <si>
    <t>2022年5月分</t>
    <rPh sb="4" eb="5">
      <t>ネン</t>
    </rPh>
    <rPh sb="6" eb="7">
      <t>ガツ</t>
    </rPh>
    <rPh sb="7" eb="8">
      <t>ブン</t>
    </rPh>
    <phoneticPr fontId="5"/>
  </si>
  <si>
    <t>2022年6月分</t>
    <rPh sb="4" eb="5">
      <t>ネン</t>
    </rPh>
    <rPh sb="6" eb="7">
      <t>ガツ</t>
    </rPh>
    <rPh sb="7" eb="8">
      <t>ブン</t>
    </rPh>
    <phoneticPr fontId="5"/>
  </si>
  <si>
    <t>2022年7月分</t>
    <rPh sb="4" eb="5">
      <t>ネン</t>
    </rPh>
    <rPh sb="6" eb="7">
      <t>ガツ</t>
    </rPh>
    <rPh sb="7" eb="8">
      <t>ブン</t>
    </rPh>
    <phoneticPr fontId="5"/>
  </si>
  <si>
    <t>2022年8月分</t>
    <rPh sb="4" eb="5">
      <t>ネン</t>
    </rPh>
    <rPh sb="6" eb="7">
      <t>ガツ</t>
    </rPh>
    <rPh sb="7" eb="8">
      <t>ブン</t>
    </rPh>
    <phoneticPr fontId="5"/>
  </si>
  <si>
    <t>2022年9月分</t>
    <rPh sb="4" eb="5">
      <t>ネン</t>
    </rPh>
    <rPh sb="6" eb="7">
      <t>ガツ</t>
    </rPh>
    <rPh sb="7" eb="8">
      <t>ブン</t>
    </rPh>
    <phoneticPr fontId="5"/>
  </si>
  <si>
    <t>2022年10月分</t>
    <rPh sb="4" eb="5">
      <t>ネン</t>
    </rPh>
    <rPh sb="7" eb="8">
      <t>ガツ</t>
    </rPh>
    <rPh sb="8" eb="9">
      <t>ブン</t>
    </rPh>
    <phoneticPr fontId="5"/>
  </si>
  <si>
    <t>2022年11月分</t>
    <rPh sb="4" eb="5">
      <t>ネン</t>
    </rPh>
    <rPh sb="7" eb="8">
      <t>ガツ</t>
    </rPh>
    <rPh sb="8" eb="9">
      <t>ブン</t>
    </rPh>
    <phoneticPr fontId="5"/>
  </si>
  <si>
    <t>2022年12月分</t>
    <rPh sb="4" eb="5">
      <t>ネン</t>
    </rPh>
    <rPh sb="7" eb="8">
      <t>ガツ</t>
    </rPh>
    <rPh sb="8" eb="9">
      <t>ブン</t>
    </rPh>
    <phoneticPr fontId="5"/>
  </si>
  <si>
    <t>2023年1月分</t>
    <rPh sb="4" eb="5">
      <t>ネン</t>
    </rPh>
    <rPh sb="6" eb="7">
      <t>ガツ</t>
    </rPh>
    <rPh sb="7" eb="8">
      <t>ブン</t>
    </rPh>
    <phoneticPr fontId="5"/>
  </si>
  <si>
    <t>2023年2月分</t>
    <rPh sb="4" eb="5">
      <t>ネン</t>
    </rPh>
    <rPh sb="6" eb="7">
      <t>ガツ</t>
    </rPh>
    <rPh sb="7" eb="8">
      <t>ブン</t>
    </rPh>
    <phoneticPr fontId="5"/>
  </si>
  <si>
    <t>2023年3月分</t>
    <rPh sb="4" eb="5">
      <t>ネン</t>
    </rPh>
    <rPh sb="6" eb="7">
      <t>ガツ</t>
    </rPh>
    <rPh sb="7" eb="8">
      <t>ブン</t>
    </rPh>
    <phoneticPr fontId="5"/>
  </si>
  <si>
    <t>旅費積算表</t>
    <phoneticPr fontId="5"/>
  </si>
  <si>
    <t>出張時期</t>
    <rPh sb="0" eb="2">
      <t>シュッチョウ</t>
    </rPh>
    <rPh sb="2" eb="4">
      <t>ジキ</t>
    </rPh>
    <phoneticPr fontId="5"/>
  </si>
  <si>
    <t>出張者氏名</t>
    <rPh sb="0" eb="2">
      <t>シュッチョウ</t>
    </rPh>
    <rPh sb="2" eb="3">
      <t>シャ</t>
    </rPh>
    <rPh sb="3" eb="5">
      <t>シメイ</t>
    </rPh>
    <phoneticPr fontId="5"/>
  </si>
  <si>
    <t>用務</t>
    <rPh sb="0" eb="2">
      <t>ヨウム</t>
    </rPh>
    <phoneticPr fontId="5"/>
  </si>
  <si>
    <t>航空券</t>
    <rPh sb="0" eb="3">
      <t>コウクウケン</t>
    </rPh>
    <phoneticPr fontId="5"/>
  </si>
  <si>
    <t>宿泊</t>
    <rPh sb="0" eb="2">
      <t>シュクハク</t>
    </rPh>
    <phoneticPr fontId="5"/>
  </si>
  <si>
    <t>日当</t>
    <rPh sb="0" eb="2">
      <t>ニットウ</t>
    </rPh>
    <phoneticPr fontId="5"/>
  </si>
  <si>
    <t>その他</t>
    <rPh sb="2" eb="3">
      <t>タ</t>
    </rPh>
    <phoneticPr fontId="5"/>
  </si>
  <si>
    <t>合計</t>
    <rPh sb="0" eb="2">
      <t>ゴウケイ</t>
    </rPh>
    <phoneticPr fontId="5"/>
  </si>
  <si>
    <t>内訳</t>
    <phoneticPr fontId="5"/>
  </si>
  <si>
    <t>ビザ</t>
    <phoneticPr fontId="5"/>
  </si>
  <si>
    <t>合計（円）</t>
    <rPh sb="0" eb="2">
      <t>ゴウケイ</t>
    </rPh>
    <phoneticPr fontId="5"/>
  </si>
  <si>
    <t>Ｂ</t>
    <phoneticPr fontId="5"/>
  </si>
  <si>
    <t>8,000×5</t>
    <phoneticPr fontId="5"/>
  </si>
  <si>
    <t>Ｃ</t>
    <phoneticPr fontId="5"/>
  </si>
  <si>
    <t>Ａ</t>
    <phoneticPr fontId="5"/>
  </si>
  <si>
    <t>※積算根拠別添：航空券見積書、ホテル予約Webサイト、旅費規程</t>
    <rPh sb="5" eb="7">
      <t>ベッテン</t>
    </rPh>
    <phoneticPr fontId="5"/>
  </si>
  <si>
    <t>出張日数</t>
    <rPh sb="0" eb="2">
      <t>シュッチョウ</t>
    </rPh>
    <rPh sb="2" eb="4">
      <t>ニッスウ</t>
    </rPh>
    <phoneticPr fontId="5"/>
  </si>
  <si>
    <t>職級</t>
    <rPh sb="0" eb="1">
      <t>ショク</t>
    </rPh>
    <rPh sb="1" eb="2">
      <t>キュウ</t>
    </rPh>
    <phoneticPr fontId="5"/>
  </si>
  <si>
    <t>積算根拠資料</t>
    <rPh sb="0" eb="2">
      <t>セキサン</t>
    </rPh>
    <rPh sb="2" eb="4">
      <t>コンキョ</t>
    </rPh>
    <rPh sb="4" eb="6">
      <t>シリョウ</t>
    </rPh>
    <phoneticPr fontId="5"/>
  </si>
  <si>
    <t>現地移動費</t>
    <rPh sb="0" eb="2">
      <t>ゲンチ</t>
    </rPh>
    <rPh sb="2" eb="4">
      <t>イドウ</t>
    </rPh>
    <rPh sb="4" eb="5">
      <t>ヒ</t>
    </rPh>
    <phoneticPr fontId="5"/>
  </si>
  <si>
    <t>2025年度　</t>
    <phoneticPr fontId="4"/>
  </si>
  <si>
    <t>消費税を控除すること。外貨の場合は為替レートを添付すること。</t>
    <rPh sb="0" eb="3">
      <t>ショウヒゼイ</t>
    </rPh>
    <rPh sb="4" eb="6">
      <t>コウジョ</t>
    </rPh>
    <rPh sb="11" eb="13">
      <t>ガイカ</t>
    </rPh>
    <rPh sb="14" eb="16">
      <t>バアイ</t>
    </rPh>
    <rPh sb="17" eb="19">
      <t>カワセ</t>
    </rPh>
    <rPh sb="23" eb="25">
      <t>テンプ</t>
    </rPh>
    <phoneticPr fontId="5"/>
  </si>
  <si>
    <t>部長</t>
    <rPh sb="0" eb="2">
      <t>ブチョウ</t>
    </rPh>
    <phoneticPr fontId="5"/>
  </si>
  <si>
    <t>現地調査</t>
    <rPh sb="0" eb="2">
      <t>ゲンチ</t>
    </rPh>
    <rPh sb="2" eb="4">
      <t>チョウサ</t>
    </rPh>
    <phoneticPr fontId="5"/>
  </si>
  <si>
    <t>6,000×4泊</t>
    <rPh sb="7" eb="8">
      <t>ハク</t>
    </rPh>
    <phoneticPr fontId="5"/>
  </si>
  <si>
    <t>10,000×5</t>
    <phoneticPr fontId="5"/>
  </si>
  <si>
    <t>根拠資料①
根拠資料②　旅費規程</t>
    <rPh sb="0" eb="4">
      <t>コンキョシリョウ</t>
    </rPh>
    <rPh sb="6" eb="8">
      <t>コンキョ</t>
    </rPh>
    <rPh sb="8" eb="10">
      <t>シリョウ</t>
    </rPh>
    <rPh sb="12" eb="14">
      <t>リョヒ</t>
    </rPh>
    <rPh sb="14" eb="16">
      <t>キテイ</t>
    </rPh>
    <phoneticPr fontId="5"/>
  </si>
  <si>
    <t>課長</t>
    <rPh sb="0" eb="2">
      <t>カチョウ</t>
    </rPh>
    <phoneticPr fontId="5"/>
  </si>
  <si>
    <t>根拠資料③
根拠資料④　旅費規程</t>
    <rPh sb="0" eb="4">
      <t>コンキョシリョウ</t>
    </rPh>
    <rPh sb="6" eb="8">
      <t>コンキョ</t>
    </rPh>
    <rPh sb="8" eb="10">
      <t>シリョウ</t>
    </rPh>
    <rPh sb="12" eb="14">
      <t>リョヒ</t>
    </rPh>
    <rPh sb="14" eb="16">
      <t>キテイ</t>
    </rPh>
    <phoneticPr fontId="5"/>
  </si>
  <si>
    <t>取締役</t>
    <rPh sb="0" eb="3">
      <t>トリシマリヤク</t>
    </rPh>
    <phoneticPr fontId="5"/>
  </si>
  <si>
    <t>現地立ち上げ</t>
    <rPh sb="0" eb="2">
      <t>ゲンチ</t>
    </rPh>
    <rPh sb="2" eb="3">
      <t>タ</t>
    </rPh>
    <rPh sb="4" eb="5">
      <t>ア</t>
    </rPh>
    <phoneticPr fontId="5"/>
  </si>
  <si>
    <t>15,000Ｘ3泊</t>
    <rPh sb="8" eb="9">
      <t>ハク</t>
    </rPh>
    <phoneticPr fontId="5"/>
  </si>
  <si>
    <t>12,000×4</t>
    <phoneticPr fontId="5"/>
  </si>
  <si>
    <t>根拠資料⑤
根拠資料⑥　旅費規程</t>
    <rPh sb="0" eb="4">
      <t>コンキョシリョウ</t>
    </rPh>
    <rPh sb="6" eb="8">
      <t>コンキョ</t>
    </rPh>
    <rPh sb="8" eb="10">
      <t>シリョウ</t>
    </rPh>
    <rPh sb="12" eb="14">
      <t>リョヒ</t>
    </rPh>
    <rPh sb="14" eb="16">
      <t>キテイ</t>
    </rPh>
    <phoneticPr fontId="5"/>
  </si>
  <si>
    <t>機器搬入立会い</t>
    <rPh sb="0" eb="2">
      <t>キキ</t>
    </rPh>
    <rPh sb="2" eb="4">
      <t>ハンニュウ</t>
    </rPh>
    <rPh sb="4" eb="6">
      <t>タチア</t>
    </rPh>
    <phoneticPr fontId="5"/>
  </si>
  <si>
    <t>根拠資料⑦
根拠資料⑧　旅費規程</t>
    <rPh sb="0" eb="4">
      <t>コンキョシリョウ</t>
    </rPh>
    <rPh sb="6" eb="8">
      <t>コンキョ</t>
    </rPh>
    <rPh sb="8" eb="10">
      <t>シリョウ</t>
    </rPh>
    <rPh sb="12" eb="14">
      <t>リョヒ</t>
    </rPh>
    <rPh sb="14" eb="16">
      <t>キテイ</t>
    </rPh>
    <phoneticPr fontId="5"/>
  </si>
  <si>
    <t>2025年度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</si>
</sst>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_);[Red]\(#,##0\)"/>
    <numFmt numFmtId="180" formatCode="yyyy&quot;年&quot;m&quot;月&quot;;@"/>
    <numFmt numFmtId="181" formatCode="0_);[Red]\(0\)"/>
    <numFmt numFmtId="182" formatCode="yyyy&quot;年&quot;m&quot;月&quot;d&quot;日&quot;;@"/>
  </numFmts>
  <fonts count="3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b/>
      <sz val="11"/>
      <name val="ＭＳ Ｐゴシック"/>
      <family val="3"/>
      <charset val="128"/>
    </font>
    <font>
      <b/>
      <u/>
      <sz val="20"/>
      <name val="ＭＳ Ｐゴシック"/>
      <family val="3"/>
      <charset val="128"/>
    </font>
    <font>
      <b/>
      <u/>
      <sz val="20"/>
      <name val="Arial"/>
      <family val="2"/>
    </font>
    <font>
      <b/>
      <sz val="20"/>
      <name val="Arial"/>
      <family val="2"/>
    </font>
    <font>
      <sz val="12"/>
      <name val="ＭＳ Ｐゴシック"/>
      <family val="3"/>
      <charset val="128"/>
    </font>
    <font>
      <sz val="12"/>
      <name val="Arial"/>
      <family val="2"/>
    </font>
    <font>
      <u/>
      <sz val="11"/>
      <name val="Arial"/>
      <family val="2"/>
    </font>
    <font>
      <sz val="9"/>
      <name val="ＭＳ Ｐゴシック"/>
      <family val="3"/>
      <charset val="128"/>
    </font>
    <font>
      <sz val="8"/>
      <name val="ＭＳ Ｐゴシック"/>
      <family val="3"/>
      <charset val="128"/>
    </font>
    <font>
      <sz val="10"/>
      <name val="ＭＳ Ｐゴシック"/>
      <family val="3"/>
      <charset val="128"/>
    </font>
    <font>
      <sz val="10"/>
      <color theme="1"/>
      <name val="ＭＳ Ｐゴシック"/>
      <family val="3"/>
      <charset val="128"/>
    </font>
    <font>
      <sz val="9"/>
      <name val="Arial"/>
      <family val="2"/>
    </font>
    <font>
      <b/>
      <sz val="11"/>
      <color rgb="FFFF0000"/>
      <name val="ＭＳ Ｐゴシック"/>
      <family val="3"/>
      <charset val="128"/>
    </font>
    <font>
      <sz val="12"/>
      <name val="ＭＳ Ｐゴシック"/>
      <family val="2"/>
      <charset val="128"/>
    </font>
    <font>
      <sz val="12"/>
      <name val="Yu Gothic"/>
      <family val="2"/>
      <charset val="128"/>
    </font>
    <font>
      <sz val="14"/>
      <color theme="1"/>
      <name val="ＭＳ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
      <sz val="11"/>
      <color theme="1"/>
      <name val="游ゴシック"/>
      <family val="2"/>
      <scheme val="minor"/>
    </font>
    <font>
      <sz val="11"/>
      <color rgb="FFFF0000"/>
      <name val="ＭＳ ゴシック"/>
      <family val="3"/>
      <charset val="128"/>
    </font>
    <font>
      <sz val="9"/>
      <color indexed="81"/>
      <name val="ＭＳ Ｐゴシック"/>
      <family val="3"/>
      <charset val="128"/>
    </font>
    <font>
      <sz val="11"/>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top style="thin">
        <color indexed="64"/>
      </top>
      <bottom/>
      <diagonal/>
    </border>
    <border>
      <left/>
      <right style="thin">
        <color auto="1"/>
      </right>
      <top style="thin">
        <color auto="1"/>
      </top>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style="medium">
        <color indexed="64"/>
      </right>
      <top/>
      <bottom/>
      <diagonal/>
    </border>
    <border>
      <left style="thin">
        <color auto="1"/>
      </left>
      <right/>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26" fillId="0" borderId="0" applyFont="0" applyFill="0" applyBorder="0" applyAlignment="0" applyProtection="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9" fillId="0" borderId="0">
      <alignment vertical="center"/>
    </xf>
    <xf numFmtId="0" fontId="1" fillId="0" borderId="0">
      <alignment vertical="center"/>
    </xf>
  </cellStyleXfs>
  <cellXfs count="237">
    <xf numFmtId="0" fontId="0" fillId="0" borderId="0" xfId="0">
      <alignment vertical="center"/>
    </xf>
    <xf numFmtId="0" fontId="6" fillId="0" borderId="0" xfId="2" applyFont="1">
      <alignment vertical="center"/>
    </xf>
    <xf numFmtId="0" fontId="2" fillId="0" borderId="0" xfId="2">
      <alignment vertical="center"/>
    </xf>
    <xf numFmtId="38" fontId="0" fillId="0" borderId="0" xfId="3" applyFont="1">
      <alignment vertical="center"/>
    </xf>
    <xf numFmtId="0" fontId="7" fillId="0" borderId="0" xfId="2" applyFont="1">
      <alignment vertical="center"/>
    </xf>
    <xf numFmtId="0" fontId="2" fillId="2" borderId="15" xfId="2" applyFill="1" applyBorder="1" applyAlignment="1">
      <alignment horizontal="center" vertical="center"/>
    </xf>
    <xf numFmtId="0" fontId="2" fillId="2" borderId="2" xfId="2" applyFill="1" applyBorder="1" applyAlignment="1">
      <alignment horizontal="center" vertical="center"/>
    </xf>
    <xf numFmtId="0" fontId="2" fillId="2" borderId="5" xfId="2" applyFill="1" applyBorder="1" applyAlignment="1">
      <alignment horizontal="center" vertical="center"/>
    </xf>
    <xf numFmtId="0" fontId="2" fillId="2" borderId="1" xfId="2" applyFill="1" applyBorder="1" applyAlignment="1">
      <alignment horizontal="center" vertical="center"/>
    </xf>
    <xf numFmtId="0" fontId="2" fillId="2" borderId="1" xfId="2" applyFill="1" applyBorder="1" applyAlignment="1">
      <alignment horizontal="center" vertical="center" wrapText="1"/>
    </xf>
    <xf numFmtId="38" fontId="0" fillId="2" borderId="16" xfId="3" applyFont="1" applyFill="1" applyBorder="1" applyAlignment="1">
      <alignment horizontal="center" vertical="center"/>
    </xf>
    <xf numFmtId="0" fontId="2" fillId="4" borderId="6" xfId="2" applyFill="1" applyBorder="1" applyAlignment="1">
      <alignment horizontal="center" vertical="center"/>
    </xf>
    <xf numFmtId="0" fontId="2" fillId="4" borderId="17" xfId="2" applyFill="1" applyBorder="1">
      <alignment vertical="center"/>
    </xf>
    <xf numFmtId="2" fontId="2" fillId="2" borderId="11" xfId="2" applyNumberFormat="1" applyFill="1" applyBorder="1">
      <alignment vertical="center"/>
    </xf>
    <xf numFmtId="2" fontId="2" fillId="4" borderId="7" xfId="2" applyNumberFormat="1" applyFill="1" applyBorder="1">
      <alignment vertical="center"/>
    </xf>
    <xf numFmtId="2" fontId="2" fillId="4" borderId="11" xfId="2" applyNumberFormat="1" applyFill="1" applyBorder="1">
      <alignment vertical="center"/>
    </xf>
    <xf numFmtId="2" fontId="2" fillId="0" borderId="18" xfId="2" applyNumberFormat="1" applyBorder="1">
      <alignment vertical="center"/>
    </xf>
    <xf numFmtId="38" fontId="0" fillId="0" borderId="18" xfId="3" applyFont="1" applyBorder="1" applyAlignment="1">
      <alignment vertical="center"/>
    </xf>
    <xf numFmtId="38" fontId="0" fillId="0" borderId="3" xfId="3" applyFont="1" applyBorder="1" applyAlignment="1">
      <alignment vertical="center"/>
    </xf>
    <xf numFmtId="0" fontId="2" fillId="4" borderId="9" xfId="2" applyFill="1" applyBorder="1" applyAlignment="1">
      <alignment horizontal="center" vertical="center"/>
    </xf>
    <xf numFmtId="0" fontId="2" fillId="4" borderId="19" xfId="2" applyFill="1" applyBorder="1">
      <alignment vertical="center"/>
    </xf>
    <xf numFmtId="2" fontId="2" fillId="0" borderId="20" xfId="2" applyNumberFormat="1" applyBorder="1">
      <alignment vertical="center"/>
    </xf>
    <xf numFmtId="38" fontId="0" fillId="0" borderId="20" xfId="3" applyFont="1" applyBorder="1" applyAlignment="1">
      <alignment vertical="center"/>
    </xf>
    <xf numFmtId="38" fontId="0" fillId="0" borderId="12" xfId="3" applyFont="1" applyBorder="1" applyAlignment="1">
      <alignment vertical="center"/>
    </xf>
    <xf numFmtId="0" fontId="2" fillId="4" borderId="13" xfId="2" applyFill="1" applyBorder="1">
      <alignment vertical="center"/>
    </xf>
    <xf numFmtId="2" fontId="2" fillId="2" borderId="13" xfId="2" applyNumberFormat="1" applyFill="1" applyBorder="1">
      <alignment vertical="center"/>
    </xf>
    <xf numFmtId="2" fontId="2" fillId="4" borderId="13" xfId="2" applyNumberFormat="1" applyFill="1" applyBorder="1">
      <alignment vertical="center"/>
    </xf>
    <xf numFmtId="38" fontId="0" fillId="0" borderId="8" xfId="3" applyFont="1" applyBorder="1" applyAlignment="1">
      <alignment vertical="center"/>
    </xf>
    <xf numFmtId="0" fontId="2" fillId="2" borderId="14" xfId="2" applyFill="1" applyBorder="1" applyAlignment="1">
      <alignment horizontal="center" vertical="center"/>
    </xf>
    <xf numFmtId="0" fontId="2" fillId="2" borderId="21" xfId="2" applyFill="1" applyBorder="1" applyAlignment="1">
      <alignment horizontal="center" vertical="center"/>
    </xf>
    <xf numFmtId="2" fontId="2" fillId="2" borderId="4" xfId="2" applyNumberFormat="1" applyFill="1" applyBorder="1">
      <alignment vertical="center"/>
    </xf>
    <xf numFmtId="2" fontId="2" fillId="0" borderId="4" xfId="2" applyNumberFormat="1" applyBorder="1">
      <alignment vertical="center"/>
    </xf>
    <xf numFmtId="2" fontId="2" fillId="0" borderId="22" xfId="2" applyNumberFormat="1" applyBorder="1">
      <alignment vertical="center"/>
    </xf>
    <xf numFmtId="0" fontId="2" fillId="0" borderId="22" xfId="2" applyBorder="1" applyAlignment="1">
      <alignment horizontal="center" vertical="center"/>
    </xf>
    <xf numFmtId="38" fontId="0" fillId="0" borderId="23" xfId="3" applyFont="1" applyBorder="1" applyAlignment="1">
      <alignment vertical="center"/>
    </xf>
    <xf numFmtId="0" fontId="2" fillId="0" borderId="0" xfId="2" applyAlignment="1">
      <alignment horizontal="left" vertical="center" wrapText="1"/>
    </xf>
    <xf numFmtId="38" fontId="0" fillId="4" borderId="18" xfId="3" applyFont="1" applyFill="1" applyBorder="1" applyAlignment="1">
      <alignment vertical="center"/>
    </xf>
    <xf numFmtId="38" fontId="0" fillId="4" borderId="20" xfId="3" applyFont="1" applyFill="1" applyBorder="1" applyAlignment="1">
      <alignment vertical="center"/>
    </xf>
    <xf numFmtId="0" fontId="2" fillId="0" borderId="0" xfId="2" applyAlignment="1">
      <alignment horizontal="right" vertical="center"/>
    </xf>
    <xf numFmtId="0" fontId="8" fillId="0" borderId="0" xfId="4" applyFont="1" applyAlignment="1" applyProtection="1">
      <alignment horizontal="center" vertical="center"/>
      <protection locked="0"/>
    </xf>
    <xf numFmtId="0" fontId="8" fillId="0" borderId="0" xfId="4" applyFont="1" applyAlignment="1" applyProtection="1">
      <alignment vertical="center"/>
      <protection locked="0"/>
    </xf>
    <xf numFmtId="0" fontId="9" fillId="0" borderId="0" xfId="4" applyFont="1" applyAlignment="1" applyProtection="1">
      <alignment horizontal="center" vertical="center"/>
      <protection locked="0"/>
    </xf>
    <xf numFmtId="0" fontId="10" fillId="0" borderId="0" xfId="4" applyFont="1" applyAlignment="1" applyProtection="1">
      <alignment horizontal="center" vertical="center"/>
      <protection locked="0"/>
    </xf>
    <xf numFmtId="0" fontId="11" fillId="0" borderId="0" xfId="4" applyFont="1" applyAlignment="1" applyProtection="1">
      <alignment horizontal="right" vertical="center"/>
      <protection locked="0"/>
    </xf>
    <xf numFmtId="0" fontId="12" fillId="4" borderId="24" xfId="2" applyFont="1" applyFill="1" applyBorder="1" applyAlignment="1" applyProtection="1">
      <alignment horizontal="left" vertical="center"/>
      <protection locked="0"/>
    </xf>
    <xf numFmtId="0" fontId="12" fillId="0" borderId="0" xfId="2" applyFont="1" applyAlignment="1" applyProtection="1">
      <alignment horizontal="left" vertical="center"/>
      <protection locked="0"/>
    </xf>
    <xf numFmtId="0" fontId="11" fillId="0" borderId="0" xfId="2" applyFont="1">
      <alignment vertical="center"/>
    </xf>
    <xf numFmtId="0" fontId="13" fillId="0" borderId="0" xfId="4" applyFont="1" applyAlignment="1" applyProtection="1">
      <alignment vertical="center"/>
      <protection locked="0"/>
    </xf>
    <xf numFmtId="0" fontId="12" fillId="0" borderId="0" xfId="2" applyFont="1" applyAlignment="1" applyProtection="1">
      <alignment horizontal="right" vertical="center"/>
      <protection locked="0"/>
    </xf>
    <xf numFmtId="0" fontId="12" fillId="0" borderId="25" xfId="2" applyFont="1" applyBorder="1" applyAlignment="1" applyProtection="1">
      <alignment horizontal="left" vertical="center"/>
      <protection locked="0"/>
    </xf>
    <xf numFmtId="0" fontId="12" fillId="0" borderId="0" xfId="2" applyFont="1" applyProtection="1">
      <alignment vertical="center"/>
      <protection locked="0"/>
    </xf>
    <xf numFmtId="0" fontId="12" fillId="0" borderId="0" xfId="2" applyFont="1" applyAlignment="1" applyProtection="1">
      <alignment horizontal="right" vertical="center"/>
      <protection locked="0"/>
    </xf>
    <xf numFmtId="0" fontId="12" fillId="0" borderId="24" xfId="4" applyFont="1" applyBorder="1" applyAlignment="1" applyProtection="1">
      <alignment horizontal="center" vertical="center"/>
      <protection locked="0"/>
    </xf>
    <xf numFmtId="0" fontId="12" fillId="4" borderId="24" xfId="2" applyFont="1" applyFill="1" applyBorder="1" applyAlignment="1" applyProtection="1">
      <alignment horizontal="center" vertical="center"/>
      <protection locked="0"/>
    </xf>
    <xf numFmtId="0" fontId="11" fillId="0" borderId="0" xfId="2" applyFont="1" applyAlignment="1">
      <alignment horizontal="right" vertical="center"/>
    </xf>
    <xf numFmtId="0" fontId="11" fillId="4" borderId="24" xfId="2" applyFont="1" applyFill="1" applyBorder="1" applyAlignment="1" applyProtection="1">
      <alignment horizontal="left" vertical="center"/>
      <protection locked="0"/>
    </xf>
    <xf numFmtId="0" fontId="12" fillId="4" borderId="26" xfId="4" applyFont="1" applyFill="1" applyBorder="1" applyAlignment="1" applyProtection="1">
      <alignment horizontal="center" vertical="center"/>
      <protection locked="0"/>
    </xf>
    <xf numFmtId="0" fontId="2" fillId="2" borderId="27" xfId="2" applyFill="1" applyBorder="1" applyAlignment="1">
      <alignment horizontal="center" vertical="center"/>
    </xf>
    <xf numFmtId="0" fontId="2" fillId="2" borderId="28" xfId="2" applyFill="1" applyBorder="1" applyAlignment="1">
      <alignment horizontal="center" vertical="center"/>
    </xf>
    <xf numFmtId="0" fontId="2" fillId="2" borderId="10" xfId="2" applyFill="1" applyBorder="1" applyAlignment="1">
      <alignment horizontal="center" vertical="center" wrapText="1"/>
    </xf>
    <xf numFmtId="0" fontId="2" fillId="2" borderId="10" xfId="2" applyFill="1" applyBorder="1" applyAlignment="1">
      <alignment horizontal="center" vertical="center"/>
    </xf>
    <xf numFmtId="0" fontId="2" fillId="2" borderId="11" xfId="2" applyFill="1" applyBorder="1" applyAlignment="1">
      <alignment horizontal="center" vertical="center"/>
    </xf>
    <xf numFmtId="0" fontId="2" fillId="2" borderId="20" xfId="2" applyFill="1" applyBorder="1" applyAlignment="1">
      <alignment horizontal="center" vertical="center"/>
    </xf>
    <xf numFmtId="0" fontId="2" fillId="2" borderId="29" xfId="2" applyFill="1" applyBorder="1" applyAlignment="1">
      <alignment horizontal="center" vertical="center" wrapText="1"/>
    </xf>
    <xf numFmtId="0" fontId="2" fillId="2" borderId="28" xfId="2" applyFill="1" applyBorder="1" applyAlignment="1">
      <alignment horizontal="center" vertical="center" wrapText="1"/>
    </xf>
    <xf numFmtId="0" fontId="2" fillId="2" borderId="26" xfId="2" applyFill="1" applyBorder="1" applyAlignment="1">
      <alignment horizontal="center" vertical="center"/>
    </xf>
    <xf numFmtId="0" fontId="2" fillId="2" borderId="19" xfId="2" applyFill="1" applyBorder="1" applyAlignment="1">
      <alignment horizontal="center" vertical="center"/>
    </xf>
    <xf numFmtId="0" fontId="2" fillId="2" borderId="30" xfId="2" applyFill="1" applyBorder="1" applyAlignment="1">
      <alignment horizontal="center" vertical="center"/>
    </xf>
    <xf numFmtId="38" fontId="2" fillId="2" borderId="28" xfId="2" applyNumberFormat="1" applyFill="1" applyBorder="1" applyAlignment="1">
      <alignment horizontal="center" vertical="center" wrapText="1"/>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wrapText="1"/>
    </xf>
    <xf numFmtId="0" fontId="2" fillId="2" borderId="33" xfId="2" applyFill="1" applyBorder="1" applyAlignment="1">
      <alignment horizontal="center" vertical="center"/>
    </xf>
    <xf numFmtId="0" fontId="2" fillId="2" borderId="34" xfId="2" applyFill="1" applyBorder="1" applyAlignment="1">
      <alignment horizontal="center" vertical="center" wrapText="1"/>
    </xf>
    <xf numFmtId="0" fontId="2" fillId="2" borderId="32" xfId="2" applyFill="1" applyBorder="1" applyAlignment="1">
      <alignment horizontal="center" vertical="center" wrapText="1"/>
    </xf>
    <xf numFmtId="0" fontId="2" fillId="2" borderId="35" xfId="2" applyFill="1" applyBorder="1" applyAlignment="1">
      <alignment horizontal="center" vertical="center" shrinkToFit="1"/>
    </xf>
    <xf numFmtId="0" fontId="2" fillId="2" borderId="17" xfId="2" applyFill="1" applyBorder="1" applyAlignment="1">
      <alignment horizontal="center" vertical="center" shrinkToFit="1"/>
    </xf>
    <xf numFmtId="0" fontId="2" fillId="2" borderId="33" xfId="2" applyFill="1" applyBorder="1" applyAlignment="1">
      <alignment horizontal="center" vertical="center" shrinkToFit="1"/>
    </xf>
    <xf numFmtId="0" fontId="2" fillId="2" borderId="20" xfId="2" applyFill="1" applyBorder="1" applyAlignment="1">
      <alignment horizontal="center" vertical="center" shrinkToFit="1"/>
    </xf>
    <xf numFmtId="0" fontId="2" fillId="2" borderId="26" xfId="2" applyFill="1" applyBorder="1" applyAlignment="1">
      <alignment horizontal="center" vertical="center" shrinkToFit="1"/>
    </xf>
    <xf numFmtId="0" fontId="2" fillId="2" borderId="10" xfId="2" applyFill="1" applyBorder="1" applyAlignment="1">
      <alignment horizontal="center" vertical="center" shrinkToFit="1"/>
    </xf>
    <xf numFmtId="0" fontId="2" fillId="2" borderId="27" xfId="2" applyFill="1" applyBorder="1" applyAlignment="1">
      <alignment horizontal="center" vertical="center" shrinkToFit="1"/>
    </xf>
    <xf numFmtId="38" fontId="2" fillId="2" borderId="32" xfId="2" applyNumberFormat="1" applyFill="1" applyBorder="1" applyAlignment="1">
      <alignment horizontal="center" vertical="center"/>
    </xf>
    <xf numFmtId="0" fontId="2" fillId="2" borderId="35" xfId="2" applyFill="1" applyBorder="1" applyAlignment="1">
      <alignment horizontal="center" vertical="center"/>
    </xf>
    <xf numFmtId="0" fontId="2" fillId="2" borderId="17" xfId="2" applyFill="1" applyBorder="1" applyAlignment="1">
      <alignment horizontal="center" vertical="center"/>
    </xf>
    <xf numFmtId="0" fontId="2" fillId="2" borderId="7" xfId="2" applyFill="1" applyBorder="1" applyAlignment="1">
      <alignment horizontal="center" vertical="center" wrapText="1"/>
    </xf>
    <xf numFmtId="0" fontId="2" fillId="2" borderId="7" xfId="2" applyFill="1" applyBorder="1" applyAlignment="1">
      <alignment horizontal="center" vertical="center"/>
    </xf>
    <xf numFmtId="0" fontId="2" fillId="2" borderId="36" xfId="2" applyFill="1" applyBorder="1" applyAlignment="1">
      <alignment horizontal="center" vertical="center" wrapText="1"/>
    </xf>
    <xf numFmtId="0" fontId="2" fillId="2" borderId="17" xfId="2" applyFill="1" applyBorder="1" applyAlignment="1">
      <alignment horizontal="center" vertical="center" wrapText="1"/>
    </xf>
    <xf numFmtId="0" fontId="2" fillId="2" borderId="11" xfId="2" applyFill="1" applyBorder="1" applyAlignment="1">
      <alignment horizontal="center" vertical="center"/>
    </xf>
    <xf numFmtId="0" fontId="2" fillId="2" borderId="7" xfId="2" applyFill="1" applyBorder="1" applyAlignment="1">
      <alignment horizontal="center" vertical="center" shrinkToFit="1"/>
    </xf>
    <xf numFmtId="0" fontId="2" fillId="2" borderId="35" xfId="2" applyFill="1" applyBorder="1" applyAlignment="1">
      <alignment horizontal="center" vertical="center" shrinkToFit="1"/>
    </xf>
    <xf numFmtId="38" fontId="2" fillId="2" borderId="17" xfId="2" applyNumberFormat="1" applyFill="1" applyBorder="1" applyAlignment="1">
      <alignment horizontal="center" vertical="center"/>
    </xf>
    <xf numFmtId="0" fontId="2" fillId="0" borderId="20" xfId="2" applyBorder="1" applyAlignment="1">
      <alignment horizontal="center" vertical="center"/>
    </xf>
    <xf numFmtId="0" fontId="2" fillId="0" borderId="19" xfId="2" applyBorder="1" applyAlignment="1">
      <alignment horizontal="center" vertical="center"/>
    </xf>
    <xf numFmtId="0" fontId="2" fillId="4" borderId="11" xfId="2" applyFill="1" applyBorder="1">
      <alignment vertical="center"/>
    </xf>
    <xf numFmtId="38" fontId="0" fillId="4" borderId="11" xfId="3" applyFont="1" applyFill="1" applyBorder="1" applyAlignment="1">
      <alignment vertical="center"/>
    </xf>
    <xf numFmtId="38" fontId="0" fillId="0" borderId="37" xfId="3" applyFont="1" applyFill="1" applyBorder="1" applyAlignment="1">
      <alignment vertical="center"/>
    </xf>
    <xf numFmtId="38" fontId="0" fillId="4" borderId="19" xfId="3" applyFont="1" applyFill="1" applyBorder="1" applyAlignment="1">
      <alignment vertical="center"/>
    </xf>
    <xf numFmtId="38" fontId="0" fillId="4" borderId="11" xfId="3" applyFont="1" applyFill="1" applyBorder="1">
      <alignment vertical="center"/>
    </xf>
    <xf numFmtId="38" fontId="2" fillId="0" borderId="19" xfId="2" applyNumberFormat="1" applyBorder="1">
      <alignment vertical="center"/>
    </xf>
    <xf numFmtId="0" fontId="2" fillId="3" borderId="20" xfId="2" applyFill="1" applyBorder="1" applyAlignment="1">
      <alignment horizontal="center" vertical="center"/>
    </xf>
    <xf numFmtId="0" fontId="2" fillId="3" borderId="19" xfId="2" applyFill="1" applyBorder="1" applyAlignment="1">
      <alignment horizontal="center" vertical="center"/>
    </xf>
    <xf numFmtId="0" fontId="2" fillId="5" borderId="20" xfId="2" applyFill="1" applyBorder="1" applyAlignment="1">
      <alignment horizontal="center" vertical="center"/>
    </xf>
    <xf numFmtId="0" fontId="2" fillId="5" borderId="19" xfId="2" applyFill="1" applyBorder="1" applyAlignment="1">
      <alignment horizontal="center" vertical="center"/>
    </xf>
    <xf numFmtId="0" fontId="2" fillId="0" borderId="11" xfId="2" applyBorder="1">
      <alignment vertical="center"/>
    </xf>
    <xf numFmtId="38" fontId="0" fillId="0" borderId="11" xfId="3" applyFont="1" applyFill="1" applyBorder="1" applyAlignment="1">
      <alignment vertical="center"/>
    </xf>
    <xf numFmtId="38" fontId="0" fillId="0" borderId="20" xfId="3" applyFont="1" applyFill="1" applyBorder="1" applyAlignment="1">
      <alignment vertical="center"/>
    </xf>
    <xf numFmtId="38" fontId="0" fillId="0" borderId="38" xfId="3" applyFont="1" applyFill="1" applyBorder="1" applyAlignment="1">
      <alignment vertical="center"/>
    </xf>
    <xf numFmtId="38" fontId="0" fillId="0" borderId="19" xfId="3" applyFont="1" applyFill="1" applyBorder="1" applyAlignment="1">
      <alignment vertical="center"/>
    </xf>
    <xf numFmtId="38" fontId="3" fillId="0" borderId="20" xfId="3" applyFont="1" applyFill="1" applyBorder="1" applyAlignment="1">
      <alignment vertical="center"/>
    </xf>
    <xf numFmtId="38" fontId="3" fillId="0" borderId="26" xfId="3" applyFont="1" applyFill="1" applyBorder="1" applyAlignment="1">
      <alignment vertical="center"/>
    </xf>
    <xf numFmtId="0" fontId="2" fillId="0" borderId="19" xfId="2" applyBorder="1" applyAlignment="1">
      <alignment horizontal="center" vertical="center"/>
    </xf>
    <xf numFmtId="0" fontId="2" fillId="0" borderId="31" xfId="2" applyBorder="1" applyAlignment="1">
      <alignment horizontal="left" vertical="center" wrapText="1"/>
    </xf>
    <xf numFmtId="0" fontId="2" fillId="0" borderId="11" xfId="2" applyBorder="1" applyAlignment="1">
      <alignment horizontal="center" vertical="center"/>
    </xf>
    <xf numFmtId="0" fontId="2" fillId="0" borderId="11" xfId="2" applyBorder="1" applyAlignment="1">
      <alignment horizontal="center" vertical="center" wrapText="1"/>
    </xf>
    <xf numFmtId="0" fontId="2" fillId="0" borderId="11" xfId="2" applyBorder="1" applyAlignment="1">
      <alignment horizontal="center" vertical="center" shrinkToFit="1"/>
    </xf>
    <xf numFmtId="0" fontId="2" fillId="0" borderId="0" xfId="2" applyAlignment="1">
      <alignment vertical="center" wrapText="1"/>
    </xf>
    <xf numFmtId="0" fontId="2" fillId="4" borderId="11" xfId="2" applyFill="1" applyBorder="1" applyAlignment="1">
      <alignment horizontal="center" vertical="center"/>
    </xf>
    <xf numFmtId="0" fontId="2" fillId="4" borderId="11" xfId="2" applyFill="1" applyBorder="1" applyAlignment="1">
      <alignment horizontal="center" vertical="center"/>
    </xf>
    <xf numFmtId="38" fontId="0" fillId="0" borderId="0" xfId="3" applyFont="1" applyBorder="1" applyAlignment="1">
      <alignment vertical="center"/>
    </xf>
    <xf numFmtId="2" fontId="3" fillId="4" borderId="20" xfId="2" applyNumberFormat="1" applyFont="1" applyFill="1" applyBorder="1" applyAlignment="1">
      <alignment horizontal="right" vertical="center"/>
    </xf>
    <xf numFmtId="2" fontId="3" fillId="4" borderId="26" xfId="2" applyNumberFormat="1" applyFont="1" applyFill="1" applyBorder="1" applyAlignment="1">
      <alignment horizontal="right" vertical="center"/>
    </xf>
    <xf numFmtId="9" fontId="2" fillId="0" borderId="11" xfId="2" applyNumberFormat="1" applyBorder="1" applyAlignment="1">
      <alignment horizontal="center" vertical="center" shrinkToFit="1"/>
    </xf>
    <xf numFmtId="10" fontId="0" fillId="4" borderId="11" xfId="1" applyNumberFormat="1" applyFont="1" applyFill="1" applyBorder="1" applyAlignment="1">
      <alignment horizontal="center" vertical="center"/>
    </xf>
    <xf numFmtId="9" fontId="2" fillId="4" borderId="11" xfId="2" applyNumberFormat="1" applyFill="1" applyBorder="1" applyAlignment="1">
      <alignment horizontal="center" vertical="center"/>
    </xf>
    <xf numFmtId="0" fontId="16" fillId="2" borderId="26" xfId="2" applyFont="1" applyFill="1" applyBorder="1" applyAlignment="1">
      <alignment horizontal="left" vertical="center"/>
    </xf>
    <xf numFmtId="0" fontId="16" fillId="2" borderId="19" xfId="2" applyFont="1" applyFill="1" applyBorder="1" applyAlignment="1">
      <alignment horizontal="left" vertical="center"/>
    </xf>
    <xf numFmtId="38" fontId="3" fillId="0" borderId="20" xfId="3" applyFont="1" applyBorder="1" applyAlignment="1">
      <alignment horizontal="right" vertical="center"/>
    </xf>
    <xf numFmtId="0" fontId="17" fillId="2" borderId="26" xfId="2" applyFont="1" applyFill="1" applyBorder="1" applyAlignment="1">
      <alignment horizontal="left" vertical="center"/>
    </xf>
    <xf numFmtId="0" fontId="17" fillId="2" borderId="19" xfId="2" applyFont="1" applyFill="1" applyBorder="1" applyAlignment="1">
      <alignment horizontal="left" vertical="center"/>
    </xf>
    <xf numFmtId="38" fontId="3" fillId="4" borderId="20" xfId="3" applyFont="1" applyFill="1" applyBorder="1" applyAlignment="1">
      <alignment horizontal="right" vertical="center"/>
    </xf>
    <xf numFmtId="0" fontId="18" fillId="0" borderId="0" xfId="2" applyFont="1" applyProtection="1">
      <alignment vertical="center"/>
      <protection locked="0"/>
    </xf>
    <xf numFmtId="0" fontId="19" fillId="0" borderId="0" xfId="2" applyFont="1">
      <alignment vertical="center"/>
    </xf>
    <xf numFmtId="0" fontId="20" fillId="4" borderId="26" xfId="2" applyFont="1" applyFill="1" applyBorder="1" applyAlignment="1" applyProtection="1">
      <alignment horizontal="left" vertical="center"/>
      <protection locked="0"/>
    </xf>
    <xf numFmtId="0" fontId="12" fillId="4" borderId="26" xfId="2" applyFont="1" applyFill="1" applyBorder="1" applyAlignment="1" applyProtection="1">
      <alignment horizontal="left" vertical="center"/>
      <protection locked="0"/>
    </xf>
    <xf numFmtId="0" fontId="12" fillId="4" borderId="24" xfId="2" applyFont="1" applyFill="1" applyBorder="1" applyAlignment="1" applyProtection="1">
      <alignment horizontal="center" vertical="center"/>
      <protection locked="0"/>
    </xf>
    <xf numFmtId="0" fontId="12" fillId="4" borderId="26" xfId="4" applyFont="1" applyFill="1" applyBorder="1" applyAlignment="1" applyProtection="1">
      <alignment horizontal="right" vertical="center"/>
      <protection locked="0"/>
    </xf>
    <xf numFmtId="0" fontId="21" fillId="4" borderId="26" xfId="4" applyFont="1" applyFill="1" applyBorder="1" applyAlignment="1" applyProtection="1">
      <alignment horizontal="right" vertical="center"/>
      <protection locked="0"/>
    </xf>
    <xf numFmtId="38" fontId="0" fillId="0" borderId="0" xfId="3" applyFont="1" applyFill="1" applyBorder="1" applyAlignment="1">
      <alignment vertical="center"/>
    </xf>
    <xf numFmtId="180" fontId="6" fillId="0" borderId="0" xfId="2" applyNumberFormat="1" applyFont="1">
      <alignment vertical="center"/>
    </xf>
    <xf numFmtId="181" fontId="6" fillId="0" borderId="0" xfId="2" applyNumberFormat="1" applyFont="1">
      <alignment vertical="center"/>
    </xf>
    <xf numFmtId="180" fontId="7" fillId="0" borderId="0" xfId="2" applyNumberFormat="1" applyFont="1">
      <alignment vertical="center"/>
    </xf>
    <xf numFmtId="181" fontId="7" fillId="0" borderId="0" xfId="2" applyNumberFormat="1" applyFont="1">
      <alignment vertical="center"/>
    </xf>
    <xf numFmtId="0" fontId="22" fillId="2" borderId="11" xfId="7" applyFont="1" applyFill="1" applyBorder="1" applyAlignment="1">
      <alignment horizontal="center" vertical="center" wrapText="1"/>
    </xf>
    <xf numFmtId="180" fontId="22" fillId="2" borderId="10" xfId="7" applyNumberFormat="1" applyFont="1" applyFill="1" applyBorder="1" applyAlignment="1">
      <alignment horizontal="center" vertical="center"/>
    </xf>
    <xf numFmtId="181" fontId="22" fillId="2" borderId="10" xfId="7" applyNumberFormat="1" applyFont="1" applyFill="1" applyBorder="1" applyAlignment="1">
      <alignment horizontal="center" vertical="center"/>
    </xf>
    <xf numFmtId="0" fontId="22" fillId="2" borderId="10" xfId="7" applyFont="1" applyFill="1" applyBorder="1" applyAlignment="1">
      <alignment horizontal="center" vertical="center" wrapText="1"/>
    </xf>
    <xf numFmtId="0" fontId="22" fillId="2" borderId="10" xfId="7" applyFont="1" applyFill="1" applyBorder="1" applyAlignment="1">
      <alignment horizontal="center" vertical="center"/>
    </xf>
    <xf numFmtId="178" fontId="22" fillId="2" borderId="10" xfId="7" applyNumberFormat="1" applyFont="1" applyFill="1" applyBorder="1" applyAlignment="1">
      <alignment horizontal="center" vertical="center"/>
    </xf>
    <xf numFmtId="178" fontId="22" fillId="2" borderId="20" xfId="7" applyNumberFormat="1" applyFont="1" applyFill="1" applyBorder="1" applyAlignment="1">
      <alignment horizontal="center" vertical="center"/>
    </xf>
    <xf numFmtId="178" fontId="22" fillId="2" borderId="20" xfId="7" applyNumberFormat="1" applyFont="1" applyFill="1" applyBorder="1" applyAlignment="1">
      <alignment horizontal="center" vertical="center"/>
    </xf>
    <xf numFmtId="178" fontId="22" fillId="2" borderId="19" xfId="7" applyNumberFormat="1" applyFont="1" applyFill="1" applyBorder="1" applyAlignment="1">
      <alignment horizontal="center" vertical="center"/>
    </xf>
    <xf numFmtId="178" fontId="22" fillId="2" borderId="26" xfId="7" applyNumberFormat="1" applyFont="1" applyFill="1" applyBorder="1" applyAlignment="1">
      <alignment horizontal="center" vertical="center"/>
    </xf>
    <xf numFmtId="0" fontId="25" fillId="6" borderId="10" xfId="5" applyFont="1" applyFill="1" applyBorder="1" applyAlignment="1">
      <alignment horizontal="center" vertical="center"/>
    </xf>
    <xf numFmtId="49" fontId="22" fillId="0" borderId="0" xfId="7" applyNumberFormat="1" applyFont="1" applyAlignment="1">
      <alignment horizontal="center" vertical="center"/>
    </xf>
    <xf numFmtId="0" fontId="22" fillId="0" borderId="0" xfId="7" applyFont="1">
      <alignment vertical="center"/>
    </xf>
    <xf numFmtId="180" fontId="22" fillId="2" borderId="7" xfId="7" applyNumberFormat="1" applyFont="1" applyFill="1" applyBorder="1" applyAlignment="1">
      <alignment horizontal="center" vertical="center"/>
    </xf>
    <xf numFmtId="181" fontId="22" fillId="2" borderId="7" xfId="7" applyNumberFormat="1" applyFont="1" applyFill="1" applyBorder="1" applyAlignment="1">
      <alignment horizontal="center" vertical="center"/>
    </xf>
    <xf numFmtId="0" fontId="22" fillId="2" borderId="7" xfId="7" applyFont="1" applyFill="1" applyBorder="1" applyAlignment="1">
      <alignment horizontal="center" vertical="center" wrapText="1"/>
    </xf>
    <xf numFmtId="0" fontId="22" fillId="2" borderId="7" xfId="7" applyFont="1" applyFill="1" applyBorder="1" applyAlignment="1">
      <alignment horizontal="center" vertical="center"/>
    </xf>
    <xf numFmtId="178" fontId="22" fillId="2" borderId="7" xfId="7" applyNumberFormat="1" applyFont="1" applyFill="1" applyBorder="1" applyAlignment="1">
      <alignment horizontal="center" vertical="center"/>
    </xf>
    <xf numFmtId="178" fontId="22" fillId="2" borderId="11" xfId="7" applyNumberFormat="1" applyFont="1" applyFill="1" applyBorder="1" applyAlignment="1">
      <alignment horizontal="center" vertical="center"/>
    </xf>
    <xf numFmtId="0" fontId="25" fillId="6" borderId="7" xfId="5" applyFont="1" applyFill="1" applyBorder="1" applyAlignment="1">
      <alignment horizontal="center" vertical="center"/>
    </xf>
    <xf numFmtId="0" fontId="25" fillId="0" borderId="11" xfId="7" applyFont="1" applyBorder="1" applyAlignment="1">
      <alignment horizontal="center" vertical="center"/>
    </xf>
    <xf numFmtId="180" fontId="25" fillId="0" borderId="11" xfId="7" applyNumberFormat="1" applyFont="1" applyBorder="1" applyAlignment="1">
      <alignment horizontal="right" vertical="center"/>
    </xf>
    <xf numFmtId="181" fontId="25" fillId="0" borderId="11" xfId="7" applyNumberFormat="1" applyFont="1" applyBorder="1" applyAlignment="1">
      <alignment horizontal="right" vertical="center"/>
    </xf>
    <xf numFmtId="182" fontId="25" fillId="0" borderId="11" xfId="7" applyNumberFormat="1" applyFont="1" applyBorder="1" applyAlignment="1">
      <alignment horizontal="center" vertical="center"/>
    </xf>
    <xf numFmtId="178" fontId="25" fillId="0" borderId="11" xfId="3" applyNumberFormat="1" applyFont="1" applyBorder="1">
      <alignment vertical="center"/>
    </xf>
    <xf numFmtId="0" fontId="23" fillId="6" borderId="11" xfId="5" applyFont="1" applyFill="1" applyBorder="1" applyAlignment="1">
      <alignment horizontal="center" vertical="center" wrapText="1"/>
    </xf>
    <xf numFmtId="49" fontId="23" fillId="0" borderId="0" xfId="7" applyNumberFormat="1" applyFont="1" applyAlignment="1">
      <alignment horizontal="center" vertical="center"/>
    </xf>
    <xf numFmtId="0" fontId="23" fillId="0" borderId="0" xfId="7" applyFont="1">
      <alignment vertical="center"/>
    </xf>
    <xf numFmtId="0" fontId="25" fillId="6" borderId="11" xfId="5" applyFont="1" applyFill="1" applyBorder="1" applyAlignment="1">
      <alignment horizontal="center" vertical="center"/>
    </xf>
    <xf numFmtId="180" fontId="25" fillId="6" borderId="11" xfId="5" applyNumberFormat="1" applyFont="1" applyFill="1" applyBorder="1" applyAlignment="1">
      <alignment horizontal="right" vertical="center"/>
    </xf>
    <xf numFmtId="181" fontId="25" fillId="6" borderId="10" xfId="5" applyNumberFormat="1" applyFont="1" applyFill="1" applyBorder="1" applyAlignment="1">
      <alignment horizontal="right" vertical="center"/>
    </xf>
    <xf numFmtId="182" fontId="25" fillId="6" borderId="10" xfId="5" applyNumberFormat="1" applyFont="1" applyFill="1" applyBorder="1" applyAlignment="1">
      <alignment horizontal="center" vertical="center"/>
    </xf>
    <xf numFmtId="0" fontId="25" fillId="6" borderId="10" xfId="5" applyFont="1" applyFill="1" applyBorder="1" applyAlignment="1">
      <alignment horizontal="center" vertical="center"/>
    </xf>
    <xf numFmtId="178" fontId="25" fillId="6" borderId="11" xfId="8" applyNumberFormat="1" applyFont="1" applyFill="1" applyBorder="1" applyAlignment="1">
      <alignment vertical="center"/>
    </xf>
    <xf numFmtId="178" fontId="25" fillId="6" borderId="10" xfId="8" applyNumberFormat="1" applyFont="1" applyFill="1" applyBorder="1" applyAlignment="1">
      <alignment vertical="center"/>
    </xf>
    <xf numFmtId="178" fontId="25" fillId="6" borderId="10" xfId="8" applyNumberFormat="1" applyFont="1" applyFill="1" applyBorder="1" applyAlignment="1">
      <alignment horizontal="center" vertical="center"/>
    </xf>
    <xf numFmtId="178" fontId="25" fillId="6" borderId="10" xfId="8" applyNumberFormat="1" applyFont="1" applyFill="1" applyBorder="1">
      <alignment vertical="center"/>
    </xf>
    <xf numFmtId="0" fontId="26" fillId="0" borderId="0" xfId="9"/>
    <xf numFmtId="0" fontId="25" fillId="0" borderId="13" xfId="7" applyFont="1" applyBorder="1" applyAlignment="1">
      <alignment horizontal="center" vertical="center"/>
    </xf>
    <xf numFmtId="180" fontId="25" fillId="0" borderId="13" xfId="7" applyNumberFormat="1" applyFont="1" applyBorder="1" applyAlignment="1">
      <alignment horizontal="right" vertical="center"/>
    </xf>
    <xf numFmtId="181" fontId="25" fillId="0" borderId="13" xfId="7" applyNumberFormat="1" applyFont="1" applyBorder="1" applyAlignment="1">
      <alignment horizontal="right" vertical="center"/>
    </xf>
    <xf numFmtId="182" fontId="25" fillId="0" borderId="13" xfId="7" applyNumberFormat="1" applyFont="1" applyBorder="1" applyAlignment="1">
      <alignment horizontal="center" vertical="center"/>
    </xf>
    <xf numFmtId="178" fontId="25" fillId="0" borderId="13" xfId="3" applyNumberFormat="1" applyFont="1" applyBorder="1">
      <alignment vertical="center"/>
    </xf>
    <xf numFmtId="0" fontId="25" fillId="0" borderId="35" xfId="7" applyFont="1" applyBorder="1" applyAlignment="1">
      <alignment horizontal="right" vertical="center"/>
    </xf>
    <xf numFmtId="0" fontId="25" fillId="0" borderId="24" xfId="7" applyFont="1" applyBorder="1" applyAlignment="1">
      <alignment horizontal="right" vertical="center"/>
    </xf>
    <xf numFmtId="0" fontId="25" fillId="0" borderId="17" xfId="7" applyFont="1" applyBorder="1" applyAlignment="1">
      <alignment horizontal="right" vertical="center"/>
    </xf>
    <xf numFmtId="178" fontId="25" fillId="0" borderId="7" xfId="3" applyNumberFormat="1" applyFont="1" applyBorder="1">
      <alignment vertical="center"/>
    </xf>
    <xf numFmtId="0" fontId="23" fillId="0" borderId="0" xfId="7" applyFont="1" applyAlignment="1">
      <alignment horizontal="right" vertical="center"/>
    </xf>
    <xf numFmtId="0" fontId="27" fillId="6" borderId="0" xfId="5" applyFont="1" applyFill="1">
      <alignment vertical="center"/>
    </xf>
    <xf numFmtId="180" fontId="23" fillId="0" borderId="0" xfId="7" applyNumberFormat="1" applyFont="1" applyAlignment="1">
      <alignment horizontal="right" vertical="center"/>
    </xf>
    <xf numFmtId="181" fontId="23" fillId="0" borderId="0" xfId="7" applyNumberFormat="1" applyFont="1" applyAlignment="1">
      <alignment horizontal="right" vertical="center"/>
    </xf>
    <xf numFmtId="178" fontId="23" fillId="0" borderId="0" xfId="7" applyNumberFormat="1" applyFont="1">
      <alignment vertical="center"/>
    </xf>
    <xf numFmtId="40" fontId="24" fillId="0" borderId="0" xfId="10" applyNumberFormat="1" applyFont="1">
      <alignment vertical="center"/>
    </xf>
    <xf numFmtId="0" fontId="23" fillId="0" borderId="0" xfId="7" applyFont="1" applyAlignment="1">
      <alignment horizontal="center" vertical="center"/>
    </xf>
    <xf numFmtId="0" fontId="22" fillId="2" borderId="11" xfId="11" applyFont="1" applyFill="1" applyBorder="1" applyAlignment="1">
      <alignment horizontal="center" vertical="center" wrapText="1"/>
    </xf>
    <xf numFmtId="180" fontId="22" fillId="2" borderId="10" xfId="11" applyNumberFormat="1" applyFont="1" applyFill="1" applyBorder="1" applyAlignment="1">
      <alignment horizontal="center" vertical="center"/>
    </xf>
    <xf numFmtId="181" fontId="22" fillId="2" borderId="10" xfId="11" applyNumberFormat="1" applyFont="1" applyFill="1" applyBorder="1" applyAlignment="1">
      <alignment horizontal="center" vertical="center"/>
    </xf>
    <xf numFmtId="0" fontId="22" fillId="2" borderId="10" xfId="11" applyFont="1" applyFill="1" applyBorder="1" applyAlignment="1">
      <alignment horizontal="center" vertical="center" wrapText="1"/>
    </xf>
    <xf numFmtId="0" fontId="22" fillId="2" borderId="10" xfId="11" applyFont="1" applyFill="1" applyBorder="1" applyAlignment="1">
      <alignment horizontal="center" vertical="center"/>
    </xf>
    <xf numFmtId="178" fontId="22" fillId="2" borderId="10" xfId="11" applyNumberFormat="1" applyFont="1" applyFill="1" applyBorder="1" applyAlignment="1">
      <alignment horizontal="center" vertical="center"/>
    </xf>
    <xf numFmtId="178" fontId="22" fillId="2" borderId="20" xfId="11" applyNumberFormat="1" applyFont="1" applyFill="1" applyBorder="1" applyAlignment="1">
      <alignment horizontal="center" vertical="center"/>
    </xf>
    <xf numFmtId="178" fontId="22" fillId="2" borderId="20" xfId="11" applyNumberFormat="1" applyFont="1" applyFill="1" applyBorder="1" applyAlignment="1">
      <alignment horizontal="center" vertical="center"/>
    </xf>
    <xf numFmtId="178" fontId="22" fillId="2" borderId="19" xfId="11" applyNumberFormat="1" applyFont="1" applyFill="1" applyBorder="1" applyAlignment="1">
      <alignment horizontal="center" vertical="center"/>
    </xf>
    <xf numFmtId="178" fontId="22" fillId="2" borderId="26" xfId="11" applyNumberFormat="1" applyFont="1" applyFill="1" applyBorder="1" applyAlignment="1">
      <alignment horizontal="center" vertical="center"/>
    </xf>
    <xf numFmtId="49" fontId="22" fillId="0" borderId="0" xfId="11" applyNumberFormat="1" applyFont="1" applyAlignment="1">
      <alignment horizontal="center" vertical="center"/>
    </xf>
    <xf numFmtId="0" fontId="22" fillId="0" borderId="0" xfId="11" applyFont="1">
      <alignment vertical="center"/>
    </xf>
    <xf numFmtId="180" fontId="22" fillId="2" borderId="7" xfId="11" applyNumberFormat="1" applyFont="1" applyFill="1" applyBorder="1" applyAlignment="1">
      <alignment horizontal="center" vertical="center"/>
    </xf>
    <xf numFmtId="181" fontId="22" fillId="2" borderId="7" xfId="11" applyNumberFormat="1" applyFont="1" applyFill="1" applyBorder="1" applyAlignment="1">
      <alignment horizontal="center" vertical="center"/>
    </xf>
    <xf numFmtId="0" fontId="22" fillId="2" borderId="7" xfId="11" applyFont="1" applyFill="1" applyBorder="1" applyAlignment="1">
      <alignment horizontal="center" vertical="center" wrapText="1"/>
    </xf>
    <xf numFmtId="0" fontId="22" fillId="2" borderId="7" xfId="11" applyFont="1" applyFill="1" applyBorder="1" applyAlignment="1">
      <alignment horizontal="center" vertical="center"/>
    </xf>
    <xf numFmtId="178" fontId="22" fillId="2" borderId="7" xfId="11" applyNumberFormat="1" applyFont="1" applyFill="1" applyBorder="1" applyAlignment="1">
      <alignment horizontal="center" vertical="center"/>
    </xf>
    <xf numFmtId="178" fontId="22" fillId="2" borderId="11" xfId="11" applyNumberFormat="1" applyFont="1" applyFill="1" applyBorder="1" applyAlignment="1">
      <alignment horizontal="center" vertical="center"/>
    </xf>
    <xf numFmtId="0" fontId="25" fillId="0" borderId="11" xfId="11" applyFont="1" applyBorder="1" applyAlignment="1">
      <alignment horizontal="center" vertical="center"/>
    </xf>
    <xf numFmtId="180" fontId="25" fillId="0" borderId="11" xfId="11" applyNumberFormat="1" applyFont="1" applyBorder="1" applyAlignment="1">
      <alignment horizontal="right" vertical="center"/>
    </xf>
    <xf numFmtId="181" fontId="25" fillId="0" borderId="11" xfId="11" applyNumberFormat="1" applyFont="1" applyBorder="1" applyAlignment="1">
      <alignment horizontal="right" vertical="center"/>
    </xf>
    <xf numFmtId="182" fontId="25" fillId="0" borderId="11" xfId="11" applyNumberFormat="1" applyFont="1" applyBorder="1" applyAlignment="1">
      <alignment horizontal="center" vertical="center"/>
    </xf>
    <xf numFmtId="49" fontId="23" fillId="0" borderId="0" xfId="11" applyNumberFormat="1" applyFont="1" applyAlignment="1">
      <alignment horizontal="center" vertical="center"/>
    </xf>
    <xf numFmtId="0" fontId="23" fillId="0" borderId="0" xfId="11" applyFont="1">
      <alignment vertical="center"/>
    </xf>
    <xf numFmtId="0" fontId="25" fillId="0" borderId="13" xfId="11" applyFont="1" applyBorder="1" applyAlignment="1">
      <alignment horizontal="center" vertical="center"/>
    </xf>
    <xf numFmtId="180" fontId="25" fillId="0" borderId="13" xfId="11" applyNumberFormat="1" applyFont="1" applyBorder="1" applyAlignment="1">
      <alignment horizontal="right" vertical="center"/>
    </xf>
    <xf numFmtId="181" fontId="25" fillId="0" borderId="13" xfId="11" applyNumberFormat="1" applyFont="1" applyBorder="1" applyAlignment="1">
      <alignment horizontal="right" vertical="center"/>
    </xf>
    <xf numFmtId="182" fontId="25" fillId="0" borderId="13" xfId="11" applyNumberFormat="1" applyFont="1" applyBorder="1" applyAlignment="1">
      <alignment horizontal="center" vertical="center"/>
    </xf>
    <xf numFmtId="0" fontId="23" fillId="6" borderId="13" xfId="5" applyFont="1" applyFill="1" applyBorder="1" applyAlignment="1">
      <alignment horizontal="center" vertical="center" wrapText="1"/>
    </xf>
    <xf numFmtId="0" fontId="25" fillId="0" borderId="35" xfId="11" applyFont="1" applyBorder="1" applyAlignment="1">
      <alignment horizontal="right" vertical="center"/>
    </xf>
    <xf numFmtId="0" fontId="25" fillId="0" borderId="24" xfId="11" applyFont="1" applyBorder="1" applyAlignment="1">
      <alignment horizontal="right" vertical="center"/>
    </xf>
    <xf numFmtId="0" fontId="25" fillId="0" borderId="17" xfId="11" applyFont="1" applyBorder="1" applyAlignment="1">
      <alignment horizontal="right" vertical="center"/>
    </xf>
    <xf numFmtId="0" fontId="23" fillId="0" borderId="0" xfId="11" applyFont="1" applyAlignment="1">
      <alignment horizontal="right" vertical="center"/>
    </xf>
    <xf numFmtId="180" fontId="23" fillId="0" borderId="0" xfId="11" applyNumberFormat="1" applyFont="1" applyAlignment="1">
      <alignment horizontal="right" vertical="center"/>
    </xf>
    <xf numFmtId="181" fontId="23" fillId="0" borderId="0" xfId="11" applyNumberFormat="1" applyFont="1" applyAlignment="1">
      <alignment horizontal="right" vertical="center"/>
    </xf>
    <xf numFmtId="178" fontId="23" fillId="0" borderId="0" xfId="11" applyNumberFormat="1" applyFont="1">
      <alignment vertical="center"/>
    </xf>
    <xf numFmtId="40" fontId="24" fillId="0" borderId="0" xfId="12" applyNumberFormat="1" applyFont="1">
      <alignment vertical="center"/>
    </xf>
    <xf numFmtId="0" fontId="23" fillId="0" borderId="0" xfId="11" applyFont="1" applyAlignment="1">
      <alignment horizontal="center" vertical="center"/>
    </xf>
    <xf numFmtId="180" fontId="23" fillId="0" borderId="0" xfId="11" applyNumberFormat="1" applyFont="1" applyAlignment="1">
      <alignment horizontal="left" vertical="center"/>
    </xf>
  </cellXfs>
  <cellStyles count="15">
    <cellStyle name="パーセント" xfId="1" builtinId="5"/>
    <cellStyle name="桁区切り 2 2 2 2" xfId="6" xr:uid="{A6C8AB85-C300-4B6F-A1E7-075B92C6F157}"/>
    <cellStyle name="桁区切り 2 2 3" xfId="10" xr:uid="{2D5F10D9-BDB8-455D-9B6F-A65D877D02D8}"/>
    <cellStyle name="桁区切り 2 2 3 2" xfId="12" xr:uid="{AB5991B5-715F-47E5-B57D-1A9FAA3EBB31}"/>
    <cellStyle name="桁区切り 2 3" xfId="3" xr:uid="{6EDCD838-274E-496F-B232-0D49324253AA}"/>
    <cellStyle name="桁区切り 4" xfId="8" xr:uid="{AEF556CD-09AF-4753-B604-D4E079217FFF}"/>
    <cellStyle name="標準" xfId="0" builtinId="0"/>
    <cellStyle name="標準 2 2 2 2 2" xfId="5" xr:uid="{F2C990B7-96AD-45ED-A102-964CA682BA66}"/>
    <cellStyle name="標準 2 2 3" xfId="7" xr:uid="{E3762E4B-B5C2-45A4-973E-5E9626F68351}"/>
    <cellStyle name="標準 2 2 3 2" xfId="11" xr:uid="{3CBD3403-C8F1-4E38-BAE2-D40B44541121}"/>
    <cellStyle name="標準 2 3" xfId="2" xr:uid="{1965F1AD-D687-481F-B273-C4AAAF014BA4}"/>
    <cellStyle name="標準 5" xfId="9" xr:uid="{48CE09CE-D1D2-44C6-8C5E-08EDCE8ED80A}"/>
    <cellStyle name="標準 6" xfId="13" xr:uid="{A7DD58FE-1432-4232-8678-6E2DADAC4ECE}"/>
    <cellStyle name="標準 6 2 2" xfId="14" xr:uid="{A3E0B652-5A3B-4EC4-A975-C82B9878A8B1}"/>
    <cellStyle name="標準_H20年度版経理処理規程別表3・4（従事日誌・労務費積算表）" xfId="4" xr:uid="{675BEA7E-657A-4118-AD3D-6F81F33C28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457198</xdr:colOff>
      <xdr:row>2</xdr:row>
      <xdr:rowOff>123825</xdr:rowOff>
    </xdr:from>
    <xdr:to>
      <xdr:col>26</xdr:col>
      <xdr:colOff>436417</xdr:colOff>
      <xdr:row>4</xdr:row>
      <xdr:rowOff>171946</xdr:rowOff>
    </xdr:to>
    <xdr:sp macro="" textlink="">
      <xdr:nvSpPr>
        <xdr:cNvPr id="2" name="正方形/長方形 1">
          <a:extLst>
            <a:ext uri="{FF2B5EF4-FFF2-40B4-BE49-F238E27FC236}">
              <a16:creationId xmlns:a16="http://schemas.microsoft.com/office/drawing/2014/main" id="{CDAADE04-FCB4-4805-B42B-89BEC3A2D302}"/>
            </a:ext>
          </a:extLst>
        </xdr:cNvPr>
        <xdr:cNvSpPr/>
      </xdr:nvSpPr>
      <xdr:spPr>
        <a:xfrm>
          <a:off x="11649073" y="492125"/>
          <a:ext cx="4246419" cy="451346"/>
        </a:xfrm>
        <a:prstGeom prst="rect">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薄い黄色のセルに入力をお願いします。</a:t>
          </a:r>
        </a:p>
      </xdr:txBody>
    </xdr:sp>
    <xdr:clientData/>
  </xdr:twoCellAnchor>
  <xdr:twoCellAnchor>
    <xdr:from>
      <xdr:col>17</xdr:col>
      <xdr:colOff>76200</xdr:colOff>
      <xdr:row>4</xdr:row>
      <xdr:rowOff>219075</xdr:rowOff>
    </xdr:from>
    <xdr:to>
      <xdr:col>20</xdr:col>
      <xdr:colOff>209550</xdr:colOff>
      <xdr:row>6</xdr:row>
      <xdr:rowOff>110186</xdr:rowOff>
    </xdr:to>
    <xdr:cxnSp macro="">
      <xdr:nvCxnSpPr>
        <xdr:cNvPr id="3" name="直線矢印コネクタ 2">
          <a:extLst>
            <a:ext uri="{FF2B5EF4-FFF2-40B4-BE49-F238E27FC236}">
              <a16:creationId xmlns:a16="http://schemas.microsoft.com/office/drawing/2014/main" id="{3428184B-B08E-4AC5-88C2-9124D7A23D41}"/>
            </a:ext>
          </a:extLst>
        </xdr:cNvPr>
        <xdr:cNvCxnSpPr/>
      </xdr:nvCxnSpPr>
      <xdr:spPr>
        <a:xfrm flipH="1">
          <a:off x="10391775" y="987425"/>
          <a:ext cx="1619250" cy="46261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285750</xdr:rowOff>
    </xdr:from>
    <xdr:to>
      <xdr:col>17</xdr:col>
      <xdr:colOff>9525</xdr:colOff>
      <xdr:row>8</xdr:row>
      <xdr:rowOff>74903</xdr:rowOff>
    </xdr:to>
    <xdr:sp macro="" textlink="">
      <xdr:nvSpPr>
        <xdr:cNvPr id="4" name="正方形/長方形 3">
          <a:extLst>
            <a:ext uri="{FF2B5EF4-FFF2-40B4-BE49-F238E27FC236}">
              <a16:creationId xmlns:a16="http://schemas.microsoft.com/office/drawing/2014/main" id="{575D7A01-BDF2-4B2C-B8C7-501BA6E5B7ED}"/>
            </a:ext>
          </a:extLst>
        </xdr:cNvPr>
        <xdr:cNvSpPr/>
      </xdr:nvSpPr>
      <xdr:spPr>
        <a:xfrm>
          <a:off x="0" y="1057275"/>
          <a:ext cx="10321925" cy="83690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495300</xdr:colOff>
      <xdr:row>26</xdr:row>
      <xdr:rowOff>66675</xdr:rowOff>
    </xdr:from>
    <xdr:to>
      <xdr:col>9</xdr:col>
      <xdr:colOff>866775</xdr:colOff>
      <xdr:row>27</xdr:row>
      <xdr:rowOff>190500</xdr:rowOff>
    </xdr:to>
    <xdr:sp macro="" textlink="">
      <xdr:nvSpPr>
        <xdr:cNvPr id="2" name="テキスト ボックス 1">
          <a:extLst>
            <a:ext uri="{FF2B5EF4-FFF2-40B4-BE49-F238E27FC236}">
              <a16:creationId xmlns:a16="http://schemas.microsoft.com/office/drawing/2014/main" id="{B745F5F3-B648-4598-8308-C73985318CF0}"/>
            </a:ext>
          </a:extLst>
        </xdr:cNvPr>
        <xdr:cNvSpPr txBox="1"/>
      </xdr:nvSpPr>
      <xdr:spPr>
        <a:xfrm>
          <a:off x="4248150" y="7845425"/>
          <a:ext cx="2701925" cy="50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厚生年金標準報酬月額の等級は</a:t>
          </a:r>
          <a:r>
            <a:rPr kumimoji="1" lang="en-US" altLang="ja-JP" sz="1100"/>
            <a:t>32</a:t>
          </a:r>
          <a:r>
            <a:rPr kumimoji="1" lang="ja-JP" altLang="en-US" sz="1100"/>
            <a:t>以上は</a:t>
          </a:r>
          <a:r>
            <a:rPr kumimoji="1" lang="en-US" altLang="ja-JP" sz="1100"/>
            <a:t>32</a:t>
          </a:r>
          <a:r>
            <a:rPr kumimoji="1" lang="ja-JP" altLang="en-US" sz="1100"/>
            <a:t>の額。賞与額は月間</a:t>
          </a:r>
          <a:r>
            <a:rPr kumimoji="1" lang="en-US" altLang="ja-JP" sz="1100"/>
            <a:t>150</a:t>
          </a:r>
          <a:r>
            <a:rPr kumimoji="1" lang="ja-JP" altLang="en-US" sz="1100"/>
            <a:t>万円が上限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149676</xdr:rowOff>
    </xdr:from>
    <xdr:to>
      <xdr:col>12</xdr:col>
      <xdr:colOff>108857</xdr:colOff>
      <xdr:row>5</xdr:row>
      <xdr:rowOff>136071</xdr:rowOff>
    </xdr:to>
    <xdr:sp macro="" textlink="">
      <xdr:nvSpPr>
        <xdr:cNvPr id="2" name="正方形/長方形 1">
          <a:extLst>
            <a:ext uri="{FF2B5EF4-FFF2-40B4-BE49-F238E27FC236}">
              <a16:creationId xmlns:a16="http://schemas.microsoft.com/office/drawing/2014/main" id="{C57D6386-6C78-4E9B-8702-90F67DF107C6}"/>
            </a:ext>
          </a:extLst>
        </xdr:cNvPr>
        <xdr:cNvSpPr/>
      </xdr:nvSpPr>
      <xdr:spPr>
        <a:xfrm>
          <a:off x="1552575" y="902151"/>
          <a:ext cx="6677932" cy="6245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90712</xdr:colOff>
      <xdr:row>7</xdr:row>
      <xdr:rowOff>127004</xdr:rowOff>
    </xdr:from>
    <xdr:to>
      <xdr:col>14</xdr:col>
      <xdr:colOff>671286</xdr:colOff>
      <xdr:row>8</xdr:row>
      <xdr:rowOff>290289</xdr:rowOff>
    </xdr:to>
    <xdr:sp macro="" textlink="">
      <xdr:nvSpPr>
        <xdr:cNvPr id="3" name="左中かっこ 2">
          <a:extLst>
            <a:ext uri="{FF2B5EF4-FFF2-40B4-BE49-F238E27FC236}">
              <a16:creationId xmlns:a16="http://schemas.microsoft.com/office/drawing/2014/main" id="{7769272F-63D9-4A03-B610-DB72708D912B}"/>
            </a:ext>
          </a:extLst>
        </xdr:cNvPr>
        <xdr:cNvSpPr/>
      </xdr:nvSpPr>
      <xdr:spPr>
        <a:xfrm rot="5400000">
          <a:off x="7844744" y="853397"/>
          <a:ext cx="436335" cy="3777799"/>
        </a:xfrm>
        <a:prstGeom prst="leftBrace">
          <a:avLst>
            <a:gd name="adj1" fmla="val 75781"/>
            <a:gd name="adj2" fmla="val 51160"/>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9079</xdr:colOff>
      <xdr:row>5</xdr:row>
      <xdr:rowOff>607783</xdr:rowOff>
    </xdr:from>
    <xdr:ext cx="4662714" cy="492571"/>
    <xdr:sp macro="" textlink="">
      <xdr:nvSpPr>
        <xdr:cNvPr id="4" name="テキスト ボックス 3">
          <a:extLst>
            <a:ext uri="{FF2B5EF4-FFF2-40B4-BE49-F238E27FC236}">
              <a16:creationId xmlns:a16="http://schemas.microsoft.com/office/drawing/2014/main" id="{9488A81F-7135-472C-AEEB-C03CB68850FA}"/>
            </a:ext>
          </a:extLst>
        </xdr:cNvPr>
        <xdr:cNvSpPr txBox="1"/>
      </xdr:nvSpPr>
      <xdr:spPr>
        <a:xfrm>
          <a:off x="5231954" y="1998433"/>
          <a:ext cx="4662714" cy="492571"/>
        </a:xfrm>
        <a:prstGeom prst="rect">
          <a:avLst/>
        </a:prstGeom>
        <a:solidFill>
          <a:schemeClr val="bg1"/>
        </a:solidFill>
        <a:ln w="22225">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chemeClr val="accent4"/>
              </a:solidFill>
              <a:latin typeface="+mn-ea"/>
              <a:ea typeface="+mn-ea"/>
            </a:rPr>
            <a:t>①～③給与明細または賃金台帳と、協会けんぽや健康保険組合等の</a:t>
          </a:r>
          <a:endParaRPr kumimoji="1" lang="en-US" altLang="ja-JP" sz="1200">
            <a:solidFill>
              <a:schemeClr val="accent4"/>
            </a:solidFill>
            <a:latin typeface="+mn-ea"/>
            <a:ea typeface="+mn-ea"/>
          </a:endParaRPr>
        </a:p>
        <a:p>
          <a:r>
            <a:rPr kumimoji="1" lang="ja-JP" altLang="en-US" sz="1200" b="0" i="0" u="none" strike="noStrike">
              <a:solidFill>
                <a:schemeClr val="accent4"/>
              </a:solidFill>
              <a:effectLst/>
              <a:latin typeface="+mn-ea"/>
              <a:ea typeface="+mn-ea"/>
              <a:cs typeface="+mn-cs"/>
            </a:rPr>
            <a:t>保険</a:t>
          </a:r>
          <a:r>
            <a:rPr lang="ja-JP" altLang="en-US" sz="1200" b="0" i="0" u="none" strike="noStrike">
              <a:solidFill>
                <a:schemeClr val="accent4"/>
              </a:solidFill>
              <a:effectLst/>
              <a:latin typeface="+mn-ea"/>
              <a:ea typeface="+mn-ea"/>
              <a:cs typeface="+mn-cs"/>
            </a:rPr>
            <a:t>料額表などを</a:t>
          </a:r>
          <a:r>
            <a:rPr lang="ja-JP" altLang="en-US" sz="1200">
              <a:solidFill>
                <a:schemeClr val="accent4"/>
              </a:solidFill>
              <a:latin typeface="+mn-ea"/>
              <a:ea typeface="+mn-ea"/>
            </a:rPr>
            <a:t> もとに、事業主負担分の金額を記入してください。</a:t>
          </a:r>
          <a:endParaRPr kumimoji="1" lang="ja-JP" altLang="en-US" sz="1200">
            <a:solidFill>
              <a:schemeClr val="accent4"/>
            </a:solidFill>
            <a:latin typeface="+mn-ea"/>
            <a:ea typeface="+mn-ea"/>
          </a:endParaRPr>
        </a:p>
      </xdr:txBody>
    </xdr:sp>
    <xdr:clientData/>
  </xdr:oneCellAnchor>
  <xdr:twoCellAnchor>
    <xdr:from>
      <xdr:col>9</xdr:col>
      <xdr:colOff>124239</xdr:colOff>
      <xdr:row>4</xdr:row>
      <xdr:rowOff>0</xdr:rowOff>
    </xdr:from>
    <xdr:to>
      <xdr:col>14</xdr:col>
      <xdr:colOff>464230</xdr:colOff>
      <xdr:row>5</xdr:row>
      <xdr:rowOff>252827</xdr:rowOff>
    </xdr:to>
    <xdr:sp macro="" textlink="">
      <xdr:nvSpPr>
        <xdr:cNvPr id="5" name="吹き出し: 折線 4">
          <a:extLst>
            <a:ext uri="{FF2B5EF4-FFF2-40B4-BE49-F238E27FC236}">
              <a16:creationId xmlns:a16="http://schemas.microsoft.com/office/drawing/2014/main" id="{47C58354-8DF6-4754-B6B6-25E74FD098CD}"/>
            </a:ext>
          </a:extLst>
        </xdr:cNvPr>
        <xdr:cNvSpPr/>
      </xdr:nvSpPr>
      <xdr:spPr>
        <a:xfrm>
          <a:off x="6207539" y="1047750"/>
          <a:ext cx="3537216" cy="598902"/>
        </a:xfrm>
        <a:prstGeom prst="borderCallout2">
          <a:avLst>
            <a:gd name="adj1" fmla="val 54135"/>
            <a:gd name="adj2" fmla="val 100605"/>
            <a:gd name="adj3" fmla="val 54134"/>
            <a:gd name="adj4" fmla="val 116654"/>
            <a:gd name="adj5" fmla="val 288935"/>
            <a:gd name="adj6" fmla="val 114017"/>
          </a:avLst>
        </a:prstGeom>
        <a:solidFill>
          <a:schemeClr val="bg1"/>
        </a:solidFill>
        <a:ln w="2222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solidFill>
              <a:latin typeface="+mn-ea"/>
              <a:ea typeface="+mn-ea"/>
            </a:rPr>
            <a:t>④各月の標準報酬月額または標準賞与額に、その月の拠出金料率を乗じて、小数点以下を切り捨てた金額を記入してください。</a:t>
          </a:r>
        </a:p>
      </xdr:txBody>
    </xdr:sp>
    <xdr:clientData/>
  </xdr:twoCellAnchor>
  <xdr:twoCellAnchor>
    <xdr:from>
      <xdr:col>11</xdr:col>
      <xdr:colOff>295650</xdr:colOff>
      <xdr:row>0</xdr:row>
      <xdr:rowOff>0</xdr:rowOff>
    </xdr:from>
    <xdr:to>
      <xdr:col>15</xdr:col>
      <xdr:colOff>559454</xdr:colOff>
      <xdr:row>3</xdr:row>
      <xdr:rowOff>188430</xdr:rowOff>
    </xdr:to>
    <xdr:sp macro="" textlink="">
      <xdr:nvSpPr>
        <xdr:cNvPr id="6" name="吹き出し: 折線 5">
          <a:extLst>
            <a:ext uri="{FF2B5EF4-FFF2-40B4-BE49-F238E27FC236}">
              <a16:creationId xmlns:a16="http://schemas.microsoft.com/office/drawing/2014/main" id="{7652CE54-44E9-42A0-AFC7-062935269E75}"/>
            </a:ext>
          </a:extLst>
        </xdr:cNvPr>
        <xdr:cNvSpPr/>
      </xdr:nvSpPr>
      <xdr:spPr>
        <a:xfrm>
          <a:off x="7655300" y="0"/>
          <a:ext cx="2946679" cy="940905"/>
        </a:xfrm>
        <a:prstGeom prst="borderCallout2">
          <a:avLst>
            <a:gd name="adj1" fmla="val 54135"/>
            <a:gd name="adj2" fmla="val 100605"/>
            <a:gd name="adj3" fmla="val 75064"/>
            <a:gd name="adj4" fmla="val 105734"/>
            <a:gd name="adj5" fmla="val 345167"/>
            <a:gd name="adj6" fmla="val 109042"/>
          </a:avLst>
        </a:prstGeom>
        <a:solidFill>
          <a:schemeClr val="bg1"/>
        </a:solidFill>
        <a:ln w="2222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solidFill>
              <a:latin typeface="+mn-ea"/>
              <a:ea typeface="+mn-ea"/>
            </a:rPr>
            <a:t>⑤給与明細または賃金台帳に記載された金額を</a:t>
          </a:r>
          <a:r>
            <a:rPr kumimoji="1" lang="ja-JP" altLang="en-US" sz="1200" u="wavy" baseline="0">
              <a:solidFill>
                <a:schemeClr val="accent4"/>
              </a:solidFill>
              <a:latin typeface="+mn-ea"/>
              <a:ea typeface="+mn-ea"/>
            </a:rPr>
            <a:t>印刷範囲外</a:t>
          </a:r>
          <a:r>
            <a:rPr kumimoji="1" lang="en-US" altLang="ja-JP" sz="1200" u="wavy" baseline="0">
              <a:solidFill>
                <a:schemeClr val="accent4"/>
              </a:solidFill>
              <a:latin typeface="+mn-ea"/>
              <a:ea typeface="+mn-ea"/>
            </a:rPr>
            <a:t>(V</a:t>
          </a:r>
          <a:r>
            <a:rPr kumimoji="1" lang="ja-JP" altLang="en-US" sz="1200" u="wavy" baseline="0">
              <a:solidFill>
                <a:schemeClr val="accent4"/>
              </a:solidFill>
              <a:latin typeface="+mn-ea"/>
              <a:ea typeface="+mn-ea"/>
            </a:rPr>
            <a:t>列</a:t>
          </a:r>
          <a:r>
            <a:rPr kumimoji="1" lang="en-US" altLang="ja-JP" sz="1200" u="wavy" baseline="0">
              <a:solidFill>
                <a:schemeClr val="accent4"/>
              </a:solidFill>
              <a:latin typeface="+mn-ea"/>
              <a:ea typeface="+mn-ea"/>
            </a:rPr>
            <a:t>)</a:t>
          </a:r>
          <a:r>
            <a:rPr kumimoji="1" lang="ja-JP" altLang="en-US" sz="1200" u="wavy" baseline="0">
              <a:solidFill>
                <a:schemeClr val="accent4"/>
              </a:solidFill>
              <a:latin typeface="+mn-ea"/>
              <a:ea typeface="+mn-ea"/>
            </a:rPr>
            <a:t>の雇用保険欄に記入してください。</a:t>
          </a:r>
          <a:r>
            <a:rPr kumimoji="1" lang="ja-JP" altLang="en-US" sz="1200">
              <a:solidFill>
                <a:schemeClr val="accent4"/>
              </a:solidFill>
              <a:latin typeface="+mn-ea"/>
              <a:ea typeface="+mn-ea"/>
            </a:rPr>
            <a:t>事業主負担分は、自動計算します。</a:t>
          </a:r>
        </a:p>
      </xdr:txBody>
    </xdr:sp>
    <xdr:clientData/>
  </xdr:twoCellAnchor>
  <xdr:twoCellAnchor>
    <xdr:from>
      <xdr:col>17</xdr:col>
      <xdr:colOff>261250</xdr:colOff>
      <xdr:row>1</xdr:row>
      <xdr:rowOff>96169</xdr:rowOff>
    </xdr:from>
    <xdr:to>
      <xdr:col>19</xdr:col>
      <xdr:colOff>743852</xdr:colOff>
      <xdr:row>3</xdr:row>
      <xdr:rowOff>52616</xdr:rowOff>
    </xdr:to>
    <xdr:sp macro="" textlink="">
      <xdr:nvSpPr>
        <xdr:cNvPr id="7" name="吹き出し: 線 6">
          <a:extLst>
            <a:ext uri="{FF2B5EF4-FFF2-40B4-BE49-F238E27FC236}">
              <a16:creationId xmlns:a16="http://schemas.microsoft.com/office/drawing/2014/main" id="{952A0B25-DA2B-42A0-A422-CED272D5D9AC}"/>
            </a:ext>
          </a:extLst>
        </xdr:cNvPr>
        <xdr:cNvSpPr/>
      </xdr:nvSpPr>
      <xdr:spPr>
        <a:xfrm>
          <a:off x="11850000" y="258094"/>
          <a:ext cx="2171702" cy="543822"/>
        </a:xfrm>
        <a:prstGeom prst="borderCallout1">
          <a:avLst>
            <a:gd name="adj1" fmla="val 96454"/>
            <a:gd name="adj2" fmla="val 15813"/>
            <a:gd name="adj3" fmla="val 565211"/>
            <a:gd name="adj4" fmla="val 4131"/>
          </a:avLst>
        </a:prstGeom>
        <a:solidFill>
          <a:schemeClr val="bg1"/>
        </a:solidFill>
        <a:ln w="2222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solidFill>
              <a:latin typeface="+mn-ea"/>
              <a:ea typeface="+mn-ea"/>
            </a:rPr>
            <a:t>⑥雇用保険と労災保険の料率の比より自動計算します。</a:t>
          </a:r>
        </a:p>
      </xdr:txBody>
    </xdr:sp>
    <xdr:clientData/>
  </xdr:twoCellAnchor>
  <xdr:twoCellAnchor>
    <xdr:from>
      <xdr:col>3</xdr:col>
      <xdr:colOff>95976</xdr:colOff>
      <xdr:row>6</xdr:row>
      <xdr:rowOff>246386</xdr:rowOff>
    </xdr:from>
    <xdr:to>
      <xdr:col>7</xdr:col>
      <xdr:colOff>675277</xdr:colOff>
      <xdr:row>8</xdr:row>
      <xdr:rowOff>15790</xdr:rowOff>
    </xdr:to>
    <xdr:sp macro="" textlink="">
      <xdr:nvSpPr>
        <xdr:cNvPr id="8" name="左中かっこ 7">
          <a:extLst>
            <a:ext uri="{FF2B5EF4-FFF2-40B4-BE49-F238E27FC236}">
              <a16:creationId xmlns:a16="http://schemas.microsoft.com/office/drawing/2014/main" id="{EDCEBD6E-5030-484D-BEDE-F4A529CAAC7F}"/>
            </a:ext>
          </a:extLst>
        </xdr:cNvPr>
        <xdr:cNvSpPr/>
      </xdr:nvSpPr>
      <xdr:spPr>
        <a:xfrm rot="5400000">
          <a:off x="3199674" y="714563"/>
          <a:ext cx="413929" cy="3516176"/>
        </a:xfrm>
        <a:prstGeom prst="leftBrace">
          <a:avLst>
            <a:gd name="adj1" fmla="val 75781"/>
            <a:gd name="adj2" fmla="val 51160"/>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256760</xdr:colOff>
      <xdr:row>5</xdr:row>
      <xdr:rowOff>339824</xdr:rowOff>
    </xdr:from>
    <xdr:ext cx="2977743" cy="492571"/>
    <xdr:sp macro="" textlink="">
      <xdr:nvSpPr>
        <xdr:cNvPr id="9" name="テキスト ボックス 8">
          <a:extLst>
            <a:ext uri="{FF2B5EF4-FFF2-40B4-BE49-F238E27FC236}">
              <a16:creationId xmlns:a16="http://schemas.microsoft.com/office/drawing/2014/main" id="{C2969650-D068-494A-93DD-9A7BAE177828}"/>
            </a:ext>
          </a:extLst>
        </xdr:cNvPr>
        <xdr:cNvSpPr txBox="1"/>
      </xdr:nvSpPr>
      <xdr:spPr>
        <a:xfrm>
          <a:off x="1812510" y="1730474"/>
          <a:ext cx="2977743" cy="492571"/>
        </a:xfrm>
        <a:prstGeom prst="rect">
          <a:avLst/>
        </a:prstGeom>
        <a:solidFill>
          <a:schemeClr val="bg1"/>
        </a:solidFill>
        <a:ln w="22225">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chemeClr val="accent4"/>
              </a:solidFill>
              <a:latin typeface="+mn-ea"/>
              <a:ea typeface="+mn-ea"/>
            </a:rPr>
            <a:t>給与明細または賃金台帳</a:t>
          </a:r>
          <a:r>
            <a:rPr lang="ja-JP" altLang="en-US" sz="1200" b="0" i="0" u="none" strike="noStrike">
              <a:solidFill>
                <a:schemeClr val="accent4"/>
              </a:solidFill>
              <a:effectLst/>
              <a:latin typeface="+mn-ea"/>
              <a:ea typeface="+mn-ea"/>
              <a:cs typeface="+mn-cs"/>
            </a:rPr>
            <a:t>を</a:t>
          </a:r>
          <a:r>
            <a:rPr lang="ja-JP" altLang="en-US" sz="1200">
              <a:solidFill>
                <a:schemeClr val="accent4"/>
              </a:solidFill>
              <a:latin typeface="+mn-ea"/>
              <a:ea typeface="+mn-ea"/>
            </a:rPr>
            <a:t> もとに、基本給＋諸手当の金額を記入してください。</a:t>
          </a:r>
          <a:endParaRPr kumimoji="1" lang="ja-JP" altLang="en-US" sz="1200">
            <a:solidFill>
              <a:schemeClr val="accent4"/>
            </a:solidFill>
            <a:latin typeface="+mn-ea"/>
            <a:ea typeface="+mn-ea"/>
          </a:endParaRPr>
        </a:p>
      </xdr:txBody>
    </xdr:sp>
    <xdr:clientData/>
  </xdr:oneCellAnchor>
  <xdr:twoCellAnchor>
    <xdr:from>
      <xdr:col>15</xdr:col>
      <xdr:colOff>559454</xdr:colOff>
      <xdr:row>2</xdr:row>
      <xdr:rowOff>11390</xdr:rowOff>
    </xdr:from>
    <xdr:to>
      <xdr:col>20</xdr:col>
      <xdr:colOff>22966</xdr:colOff>
      <xdr:row>9</xdr:row>
      <xdr:rowOff>41415</xdr:rowOff>
    </xdr:to>
    <xdr:cxnSp macro="">
      <xdr:nvCxnSpPr>
        <xdr:cNvPr id="10" name="直線矢印コネクタ 9">
          <a:extLst>
            <a:ext uri="{FF2B5EF4-FFF2-40B4-BE49-F238E27FC236}">
              <a16:creationId xmlns:a16="http://schemas.microsoft.com/office/drawing/2014/main" id="{D8F1DF46-0122-48BF-963A-C0857E5C45BE}"/>
            </a:ext>
          </a:extLst>
        </xdr:cNvPr>
        <xdr:cNvCxnSpPr>
          <a:stCxn id="6" idx="0"/>
        </xdr:cNvCxnSpPr>
      </xdr:nvCxnSpPr>
      <xdr:spPr>
        <a:xfrm>
          <a:off x="10601979" y="465415"/>
          <a:ext cx="3530687" cy="261765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715332</xdr:colOff>
      <xdr:row>29</xdr:row>
      <xdr:rowOff>13569</xdr:rowOff>
    </xdr:from>
    <xdr:to>
      <xdr:col>9</xdr:col>
      <xdr:colOff>817540</xdr:colOff>
      <xdr:row>31</xdr:row>
      <xdr:rowOff>237694</xdr:rowOff>
    </xdr:to>
    <xdr:sp macro="" textlink="">
      <xdr:nvSpPr>
        <xdr:cNvPr id="11" name="左中かっこ 10">
          <a:extLst>
            <a:ext uri="{FF2B5EF4-FFF2-40B4-BE49-F238E27FC236}">
              <a16:creationId xmlns:a16="http://schemas.microsoft.com/office/drawing/2014/main" id="{B3E40A8B-F4D6-4137-8DBE-A7FEED2F23A7}"/>
            </a:ext>
          </a:extLst>
        </xdr:cNvPr>
        <xdr:cNvSpPr/>
      </xdr:nvSpPr>
      <xdr:spPr>
        <a:xfrm>
          <a:off x="6798632" y="9001994"/>
          <a:ext cx="105383" cy="782925"/>
        </a:xfrm>
        <a:prstGeom prst="leftBrace">
          <a:avLst>
            <a:gd name="adj1" fmla="val 87369"/>
            <a:gd name="adj2" fmla="val 51160"/>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58392</xdr:colOff>
      <xdr:row>28</xdr:row>
      <xdr:rowOff>257175</xdr:rowOff>
    </xdr:from>
    <xdr:ext cx="3174107" cy="836019"/>
    <xdr:sp macro="" textlink="">
      <xdr:nvSpPr>
        <xdr:cNvPr id="12" name="テキスト ボックス 11">
          <a:extLst>
            <a:ext uri="{FF2B5EF4-FFF2-40B4-BE49-F238E27FC236}">
              <a16:creationId xmlns:a16="http://schemas.microsoft.com/office/drawing/2014/main" id="{578B8C3B-2003-4C4B-AC4C-78D90EDD9E10}"/>
            </a:ext>
          </a:extLst>
        </xdr:cNvPr>
        <xdr:cNvSpPr txBox="1"/>
      </xdr:nvSpPr>
      <xdr:spPr>
        <a:xfrm>
          <a:off x="3811242" y="8778875"/>
          <a:ext cx="3174107" cy="836019"/>
        </a:xfrm>
        <a:prstGeom prst="rect">
          <a:avLst/>
        </a:prstGeom>
        <a:solidFill>
          <a:schemeClr val="bg1"/>
        </a:solidFill>
        <a:ln w="22225">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chemeClr val="accent4"/>
              </a:solidFill>
              <a:latin typeface="+mn-ea"/>
              <a:ea typeface="+mn-ea"/>
            </a:rPr>
            <a:t>右の各保険料の事業主負担分と本人負担分の料率および事業主負担率を記入してください。</a:t>
          </a:r>
          <a:endParaRPr kumimoji="1" lang="en-US" altLang="ja-JP" sz="1200">
            <a:solidFill>
              <a:schemeClr val="accent4"/>
            </a:solidFill>
            <a:latin typeface="+mn-ea"/>
            <a:ea typeface="+mn-ea"/>
          </a:endParaRPr>
        </a:p>
        <a:p>
          <a:r>
            <a:rPr kumimoji="1" lang="ja-JP" altLang="en-US" sz="1200">
              <a:solidFill>
                <a:schemeClr val="accent4"/>
              </a:solidFill>
              <a:latin typeface="+mn-ea"/>
              <a:ea typeface="+mn-ea"/>
            </a:rPr>
            <a:t>年度途中で料率が変更になった場合には</a:t>
          </a:r>
          <a:r>
            <a:rPr kumimoji="1" lang="en-US" altLang="ja-JP" sz="1200">
              <a:solidFill>
                <a:schemeClr val="accent4"/>
              </a:solidFill>
              <a:latin typeface="+mn-ea"/>
              <a:ea typeface="+mn-ea"/>
            </a:rPr>
            <a:t>T</a:t>
          </a:r>
          <a:r>
            <a:rPr kumimoji="1" lang="ja-JP" altLang="en-US" sz="1200">
              <a:solidFill>
                <a:schemeClr val="accent4"/>
              </a:solidFill>
              <a:latin typeface="+mn-ea"/>
              <a:ea typeface="+mn-ea"/>
            </a:rPr>
            <a:t>列以降に適宜欄を追加して記入してください。</a:t>
          </a:r>
        </a:p>
      </xdr:txBody>
    </xdr:sp>
    <xdr:clientData/>
  </xdr:oneCellAnchor>
  <xdr:twoCellAnchor>
    <xdr:from>
      <xdr:col>21</xdr:col>
      <xdr:colOff>24758</xdr:colOff>
      <xdr:row>1</xdr:row>
      <xdr:rowOff>15874</xdr:rowOff>
    </xdr:from>
    <xdr:to>
      <xdr:col>22</xdr:col>
      <xdr:colOff>523875</xdr:colOff>
      <xdr:row>4</xdr:row>
      <xdr:rowOff>47624</xdr:rowOff>
    </xdr:to>
    <xdr:sp macro="" textlink="">
      <xdr:nvSpPr>
        <xdr:cNvPr id="13" name="正方形/長方形 12">
          <a:extLst>
            <a:ext uri="{FF2B5EF4-FFF2-40B4-BE49-F238E27FC236}">
              <a16:creationId xmlns:a16="http://schemas.microsoft.com/office/drawing/2014/main" id="{82A8E755-2A36-44A2-8908-86E3231AEAF4}"/>
            </a:ext>
          </a:extLst>
        </xdr:cNvPr>
        <xdr:cNvSpPr/>
      </xdr:nvSpPr>
      <xdr:spPr>
        <a:xfrm>
          <a:off x="14315433" y="174624"/>
          <a:ext cx="1378592" cy="923925"/>
        </a:xfrm>
        <a:prstGeom prst="rect">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薄い黄色のセルに入力をお願いします。</a:t>
          </a:r>
        </a:p>
      </xdr:txBody>
    </xdr:sp>
    <xdr:clientData/>
  </xdr:twoCellAnchor>
  <xdr:twoCellAnchor>
    <xdr:from>
      <xdr:col>8</xdr:col>
      <xdr:colOff>802822</xdr:colOff>
      <xdr:row>10</xdr:row>
      <xdr:rowOff>326571</xdr:rowOff>
    </xdr:from>
    <xdr:to>
      <xdr:col>18</xdr:col>
      <xdr:colOff>108857</xdr:colOff>
      <xdr:row>25</xdr:row>
      <xdr:rowOff>122464</xdr:rowOff>
    </xdr:to>
    <xdr:sp macro="" textlink="">
      <xdr:nvSpPr>
        <xdr:cNvPr id="14" name="正方形/長方形 13">
          <a:extLst>
            <a:ext uri="{FF2B5EF4-FFF2-40B4-BE49-F238E27FC236}">
              <a16:creationId xmlns:a16="http://schemas.microsoft.com/office/drawing/2014/main" id="{A9AC84AE-623E-4BDC-8F3D-F1CA2A522A17}"/>
            </a:ext>
          </a:extLst>
        </xdr:cNvPr>
        <xdr:cNvSpPr/>
      </xdr:nvSpPr>
      <xdr:spPr>
        <a:xfrm>
          <a:off x="6022522" y="3736521"/>
          <a:ext cx="6446610" cy="39043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721178</xdr:colOff>
      <xdr:row>10</xdr:row>
      <xdr:rowOff>326571</xdr:rowOff>
    </xdr:from>
    <xdr:to>
      <xdr:col>8</xdr:col>
      <xdr:colOff>68034</xdr:colOff>
      <xdr:row>25</xdr:row>
      <xdr:rowOff>122464</xdr:rowOff>
    </xdr:to>
    <xdr:sp macro="" textlink="">
      <xdr:nvSpPr>
        <xdr:cNvPr id="15" name="正方形/長方形 14">
          <a:extLst>
            <a:ext uri="{FF2B5EF4-FFF2-40B4-BE49-F238E27FC236}">
              <a16:creationId xmlns:a16="http://schemas.microsoft.com/office/drawing/2014/main" id="{9237D788-D708-4FAF-998E-000E98726B6A}"/>
            </a:ext>
          </a:extLst>
        </xdr:cNvPr>
        <xdr:cNvSpPr/>
      </xdr:nvSpPr>
      <xdr:spPr>
        <a:xfrm>
          <a:off x="1530803" y="3736521"/>
          <a:ext cx="3753756" cy="39043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149677</xdr:colOff>
      <xdr:row>10</xdr:row>
      <xdr:rowOff>326571</xdr:rowOff>
    </xdr:from>
    <xdr:to>
      <xdr:col>22</xdr:col>
      <xdr:colOff>122462</xdr:colOff>
      <xdr:row>25</xdr:row>
      <xdr:rowOff>122464</xdr:rowOff>
    </xdr:to>
    <xdr:sp macro="" textlink="">
      <xdr:nvSpPr>
        <xdr:cNvPr id="16" name="正方形/長方形 15">
          <a:extLst>
            <a:ext uri="{FF2B5EF4-FFF2-40B4-BE49-F238E27FC236}">
              <a16:creationId xmlns:a16="http://schemas.microsoft.com/office/drawing/2014/main" id="{CFF6F8E7-611D-4C97-ACBE-0092E1B4C230}"/>
            </a:ext>
          </a:extLst>
        </xdr:cNvPr>
        <xdr:cNvSpPr/>
      </xdr:nvSpPr>
      <xdr:spPr>
        <a:xfrm>
          <a:off x="14256202" y="3736521"/>
          <a:ext cx="1042760" cy="3904343"/>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762000</xdr:colOff>
      <xdr:row>28</xdr:row>
      <xdr:rowOff>408212</xdr:rowOff>
    </xdr:from>
    <xdr:to>
      <xdr:col>19</xdr:col>
      <xdr:colOff>68036</xdr:colOff>
      <xdr:row>32</xdr:row>
      <xdr:rowOff>40821</xdr:rowOff>
    </xdr:to>
    <xdr:sp macro="" textlink="">
      <xdr:nvSpPr>
        <xdr:cNvPr id="17" name="正方形/長方形 16">
          <a:extLst>
            <a:ext uri="{FF2B5EF4-FFF2-40B4-BE49-F238E27FC236}">
              <a16:creationId xmlns:a16="http://schemas.microsoft.com/office/drawing/2014/main" id="{7D893E01-C5D1-4A57-9A1E-594A3C14608C}"/>
            </a:ext>
          </a:extLst>
        </xdr:cNvPr>
        <xdr:cNvSpPr/>
      </xdr:nvSpPr>
      <xdr:spPr>
        <a:xfrm>
          <a:off x="8124825" y="8936262"/>
          <a:ext cx="5217886" cy="92483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721178</xdr:colOff>
      <xdr:row>4</xdr:row>
      <xdr:rowOff>311727</xdr:rowOff>
    </xdr:from>
    <xdr:to>
      <xdr:col>20</xdr:col>
      <xdr:colOff>54428</xdr:colOff>
      <xdr:row>7</xdr:row>
      <xdr:rowOff>68036</xdr:rowOff>
    </xdr:to>
    <xdr:sp macro="" textlink="">
      <xdr:nvSpPr>
        <xdr:cNvPr id="18" name="正方形/長方形 17">
          <a:extLst>
            <a:ext uri="{FF2B5EF4-FFF2-40B4-BE49-F238E27FC236}">
              <a16:creationId xmlns:a16="http://schemas.microsoft.com/office/drawing/2014/main" id="{A86D9321-149A-48A1-A73E-07081B562279}"/>
            </a:ext>
          </a:extLst>
        </xdr:cNvPr>
        <xdr:cNvSpPr/>
      </xdr:nvSpPr>
      <xdr:spPr>
        <a:xfrm>
          <a:off x="11522528" y="1362652"/>
          <a:ext cx="2638425" cy="110250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179294</xdr:colOff>
      <xdr:row>27</xdr:row>
      <xdr:rowOff>86591</xdr:rowOff>
    </xdr:from>
    <xdr:to>
      <xdr:col>30</xdr:col>
      <xdr:colOff>470646</xdr:colOff>
      <xdr:row>34</xdr:row>
      <xdr:rowOff>22412</xdr:rowOff>
    </xdr:to>
    <xdr:sp macro="" textlink="">
      <xdr:nvSpPr>
        <xdr:cNvPr id="19" name="正方形/長方形 18">
          <a:extLst>
            <a:ext uri="{FF2B5EF4-FFF2-40B4-BE49-F238E27FC236}">
              <a16:creationId xmlns:a16="http://schemas.microsoft.com/office/drawing/2014/main" id="{F85816F9-6A6C-40E1-A15F-CDAE918D0F88}"/>
            </a:ext>
          </a:extLst>
        </xdr:cNvPr>
        <xdr:cNvSpPr/>
      </xdr:nvSpPr>
      <xdr:spPr>
        <a:xfrm>
          <a:off x="13460319" y="8141566"/>
          <a:ext cx="7209677" cy="214244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労働保険事業主負担分　算出方法</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①給与明細の雇用保険金額と雇用保険の本人負担と事業者負担の比から雇用保険の事業主負担分を算出	 </a:t>
          </a:r>
        </a:p>
        <a:p>
          <a:pPr algn="l"/>
          <a:r>
            <a:rPr kumimoji="1" lang="ja-JP" altLang="en-US" sz="1100">
              <a:latin typeface="メイリオ" panose="020B0604030504040204" pitchFamily="50" charset="-128"/>
              <a:ea typeface="メイリオ" panose="020B0604030504040204" pitchFamily="50" charset="-128"/>
            </a:rPr>
            <a:t>　雇用保険事業主負担金額＝雇用保険給与明細金額</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本人負担</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雇用保険事業主負担割合</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雇用保険本人負担割合</a:t>
          </a:r>
          <a:r>
            <a:rPr kumimoji="1" lang="en-US" altLang="ja-JP" sz="1100">
              <a:latin typeface="メイリオ" panose="020B0604030504040204" pitchFamily="50" charset="-128"/>
              <a:ea typeface="メイリオ" panose="020B0604030504040204" pitchFamily="50" charset="-128"/>
            </a:rPr>
            <a:t>)</a:t>
          </a:r>
        </a:p>
        <a:p>
          <a:pPr algn="l"/>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Q12:Q25             =  V12:V25                             ×</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R30                       /  R31</a:t>
          </a:r>
        </a:p>
        <a:p>
          <a:pPr algn="l"/>
          <a:r>
            <a:rPr kumimoji="1" lang="en-US" altLang="ja-JP" sz="1100">
              <a:latin typeface="メイリオ" panose="020B0604030504040204" pitchFamily="50" charset="-128"/>
              <a:ea typeface="メイリオ" panose="020B0604030504040204" pitchFamily="50" charset="-128"/>
            </a:rPr>
            <a:t>②</a:t>
          </a:r>
          <a:r>
            <a:rPr kumimoji="1" lang="ja-JP" altLang="en-US" sz="1100">
              <a:latin typeface="メイリオ" panose="020B0604030504040204" pitchFamily="50" charset="-128"/>
              <a:ea typeface="メイリオ" panose="020B0604030504040204" pitchFamily="50" charset="-128"/>
            </a:rPr>
            <a:t>労災保険の事業主負担割合と雇用保険の事業主負担割合の比から算出	 	 	 	 </a:t>
          </a:r>
        </a:p>
        <a:p>
          <a:pPr algn="l"/>
          <a:r>
            <a:rPr kumimoji="1" lang="ja-JP" altLang="en-US" sz="1100">
              <a:latin typeface="メイリオ" panose="020B0604030504040204" pitchFamily="50" charset="-128"/>
              <a:ea typeface="メイリオ" panose="020B0604030504040204" pitchFamily="50" charset="-128"/>
            </a:rPr>
            <a:t>　労災保険事業主負担金額</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雇用保険事業主負担金額</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労災保険事業主負担割合</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雇用保険事業主負担割合</a:t>
          </a:r>
          <a:r>
            <a:rPr kumimoji="1" lang="en-US" altLang="ja-JP" sz="1100">
              <a:latin typeface="メイリオ" panose="020B0604030504040204" pitchFamily="50" charset="-128"/>
              <a:ea typeface="メイリオ" panose="020B0604030504040204" pitchFamily="50" charset="-128"/>
            </a:rPr>
            <a:t>)</a:t>
          </a:r>
        </a:p>
        <a:p>
          <a:pPr algn="l"/>
          <a:r>
            <a:rPr kumimoji="1" lang="en-US" altLang="ja-JP" sz="1100">
              <a:latin typeface="メイリオ" panose="020B0604030504040204" pitchFamily="50" charset="-128"/>
              <a:ea typeface="メイリオ" panose="020B0604030504040204" pitchFamily="50" charset="-128"/>
            </a:rPr>
            <a:t>         R12:25                =  Q12:R25                 × S30                             / R30</a:t>
          </a:r>
        </a:p>
        <a:p>
          <a:pPr algn="l"/>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Box\~onda\&#9733;&#12471;&#12490;&#12472;&#12540;&#20107;&#26989;\&#12471;&#12490;&#12472;&#12540;&#29992;&#12304;&#20132;&#20184;&#30003;&#35531;&#29992;&#12305;R6&#24180;&#24230;_&#35352;&#20837;&#20363;&#12539;&#22522;&#26412;&#27096;&#24335;&#38598;.xlsx" TargetMode="External"/><Relationship Id="rId1" Type="http://schemas.openxmlformats.org/officeDocument/2006/relationships/externalLinkPath" Target="&#12471;&#12490;&#12472;&#12540;&#29992;&#12304;&#20132;&#20184;&#30003;&#35531;&#29992;&#12305;R6&#24180;&#24230;_&#35352;&#20837;&#20363;&#12539;&#22522;&#26412;&#27096;&#24335;&#385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22051.Fuj.Ebara.co.jp\ERS\&#19994;&#21153;&#35838;\&#25104;&#26412;&#26680;&#31639;\&#21697;&#21495;---&#20215;&#26684;\&#21697;&#21495;&#20215;&#26684;(&#28340;&#20919;&#26426;)-2005-3-28.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onda\Downloads\newtech24_4-2.sekisan.smp%20(3).xlsx" TargetMode="External"/><Relationship Id="rId1" Type="http://schemas.openxmlformats.org/officeDocument/2006/relationships/externalLinkPath" Target="/Users/onda/Downloads/newtech24_4-2.sekisan.smp%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1805K6/Desktop/&#12469;&#12454;&#12472;&#12450;&#12521;&#12499;&#12450;/Round%202/Model&#9733;/20_1m23%20-%20&#9733;JCM/25&#24180;&#20107;&#26989;&#35336;&#30011;/&#9733;REPDO_v2.48_R_25&#24180;JCM&#29992;.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gecjp.sharepoint.com/Users/Ueda/Desktop/26&#24180;&#24230;&#27096;&#24335;/&#23455;&#32318;&#22577;&#21578;/GEC&#20107;&#21209;&#20966;&#29702;&#35215;&#23450;&#12539;&#35500;&#26126;&#20250;&#36039;&#26009;/GEC&#20107;&#21209;&#20966;&#29702;&#35215;&#23450;&#12539;&#35500;&#26126;&#20250;&#36039;&#26009;/H25&#20107;&#21209;&#20966;&#29702;&#35215;&#31243;&#65288;&#21029;&#34920;&#12288;&#26893;&#30000;&#203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22051.Fuj.Ebara.co.jp\ERS\Documents%20and%20Settings\wxg\&#26700;&#38754;\&#19994;&#21153;&#35838;\&#37319;&#36141;&#35745;&#21010;\&#29305;&#27530;&#21046;&#30058;\GBC218%20RAW250X6\RAW250K%20&#20840;&#20307;&#37197;&#31649;%20&#25253;&#20215;&#21333;2004-11-28(&#33609;&#312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02%20JCM&#35373;&#20633;&#35036;&#21161;\H26&#24180;&#24230;&#25505;&#25246;\45%20&#23455;&#32318;&#22577;&#21578;&amp;&#30906;&#23450;&#26908;&#26619;\&#9320;&#33615;&#21407;&#20919;&#29105;&#65288;&#12496;&#12531;&#12464;&#12521;&#12487;&#12471;&#12517;&#65289;\&#32076;&#36027;&#31934;&#31639;&#35352;&#20837;&#20363;&#12539;&#12501;&#12449;&#12452;&#12522;&#12531;&#12464;&#20363;201511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30pc\&#20849;&#26377;\&#38283;&#30330;&#20250;&#35696;\03&#24180;ERS\&#20104;&#31639;&#31649;&#29702;\&#26449;&#30000;&#27096;8&#26411;&#30740;&#3005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1046;&#30058;&#25991;&#20214;\RCP\RCP012\RCP012CE&#35748;&#35777;\JBC754%20%20%20B06V030501&#25163;&#37197;&#25351;&#31034;&#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CDM_FS/H25/11_FS&#22865;&#32004;&#26360;&#39006;/02%20&#27096;&#24335;&amp;&#21029;&#34920;/H25&#20107;&#21209;&#20966;&#29702;&#35215;&#31243;&#65288;&#21029;&#34920;&#12288;&#26893;&#30000;&#2031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v22051.Fuj.Ebara.co.jp\ERS\&#20225;&#30011;&#31995;\&#21407;&#20385;&#31649;&#29702;Grp\&#35069;&#36896;&#21407;&#20385;\2006&#24180;&#24230;\&#20225;&#30011;&#31995;\&#21407;&#20385;&#31649;&#29702;Grp\&#21407;&#20385;&#36039;&#26009;\&#65409;&#65389;&#65392;&#65420;&#65438;&#21336;&#20385;\&#22823;&#30000;(&#20919;&#29105;&#65289;\&#37509;&#12481;&#12517;&#12540;&#12502;\&#24179;&#21644;&#65288;&#31070;&#25144;&#65289;\&#24179;&#21644;&#37329;&#236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v22051.Fuj.Ebara.co.jp\ERS\&#35069;&#30058;\&#26368;&#26032;&#12487;&#12540;&#12479;\RCW&#26368;&#26032;&#12487;&#12540;&#12479;\RCW&#26032;&#65326;&#22411;&#25163;&#37197;&#25351;&#31034;&#26360;(&#26368;&#26032;&#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30PC\&#20849;&#26377;\&#21463;&#27880;&#31649;&#29702;&#34920;\&#21463;&#27880;&#31649;&#29702;&#34920;&#65288;&#2636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様式4　経費内訳"/>
      <sheetName val="記入例）様式4　経費内訳 "/>
      <sheetName val="1.別紙2　経費内訳"/>
      <sheetName val="2.記入例）別紙2　経費内訳"/>
      <sheetName val="3.積算表 "/>
      <sheetName val="4.作成例）積算表"/>
      <sheetName val="5.労務費積算表"/>
      <sheetName val="6.記入例）労務費積算表"/>
      <sheetName val="7.労務費単価算出表"/>
      <sheetName val="8.記入例)労務費単価算出表 "/>
      <sheetName val="9.旅費積算表"/>
      <sheetName val="10.記入例）旅費積算表"/>
      <sheetName val="11.旅費補足説明"/>
      <sheetName val="12.事務費（労務費）積算表 "/>
      <sheetName val="13.記入例)事務費（労務費）積算表 "/>
      <sheetName val="14.（参考）原価管理表"/>
      <sheetName val="15.利益等排除申告書"/>
      <sheetName val="16.記入例)利益等排除申告書 "/>
      <sheetName val="17.【交付申請】チェックリスト"/>
      <sheetName val="18.事業実施スケジュール"/>
      <sheetName val="19.目次の作成例"/>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品号价格库"/>
      <sheetName val="价格参数"/>
      <sheetName val="进口"/>
      <sheetName val="燃烧器"/>
      <sheetName val="钢板"/>
      <sheetName val="钢管"/>
      <sheetName val="型材"/>
      <sheetName val="不锈钢管"/>
      <sheetName val="铜镍价格"/>
      <sheetName val="铜光管"/>
      <sheetName val="高效管"/>
      <sheetName val="U型管"/>
      <sheetName val="16MN"/>
      <sheetName val="方管"/>
      <sheetName val="RCD060~150"/>
      <sheetName val="15~50"/>
      <sheetName val="60~150(4.9kpa)"/>
      <sheetName val="60~150(9.8kpa)"/>
      <sheetName val="进和"/>
    </sheetNames>
    <sheetDataSet>
      <sheetData sheetId="0" refreshError="1"/>
      <sheetData sheetId="1"/>
      <sheetData sheetId="2" refreshError="1">
        <row r="4">
          <cell r="A4" t="str">
            <v>ERP品号</v>
          </cell>
          <cell r="B4" t="str">
            <v>ERP品名</v>
          </cell>
          <cell r="C4" t="str">
            <v>PNｺｰﾄﾞ</v>
          </cell>
          <cell r="D4" t="str">
            <v>部品名(中文)</v>
          </cell>
          <cell r="E4" t="str">
            <v>部品名(日文)</v>
          </cell>
          <cell r="F4" t="str">
            <v>Description</v>
          </cell>
          <cell r="G4" t="str">
            <v>ﾘｰﾄﾞﾀｲﾑ</v>
          </cell>
          <cell r="H4" t="str">
            <v>COM</v>
          </cell>
          <cell r="I4" t="str">
            <v>原価</v>
          </cell>
          <cell r="J4" t="str">
            <v>煙台仕切価格</v>
          </cell>
        </row>
        <row r="5">
          <cell r="A5" t="str">
            <v>A16JA010-111-F</v>
          </cell>
          <cell r="B5" t="str">
            <v>过滤网1/2B</v>
          </cell>
          <cell r="C5" t="str">
            <v>A16JA010-111</v>
          </cell>
          <cell r="D5" t="str">
            <v>狛陀匂1/2B</v>
          </cell>
          <cell r="E5" t="str">
            <v>ストレーナ組立1/2B</v>
          </cell>
          <cell r="F5" t="str">
            <v>Strainer A`ssy</v>
          </cell>
          <cell r="G5" t="str">
            <v>１ヶ月</v>
          </cell>
          <cell r="H5">
            <v>0.04</v>
          </cell>
          <cell r="I5">
            <v>503</v>
          </cell>
          <cell r="J5">
            <v>523</v>
          </cell>
        </row>
        <row r="6">
          <cell r="A6" t="str">
            <v>A16JA010-312-F</v>
          </cell>
          <cell r="B6" t="str">
            <v>喷嘴(白)</v>
          </cell>
          <cell r="C6" t="str">
            <v>A16JA010-312</v>
          </cell>
          <cell r="D6" t="str">
            <v>島恁(易)</v>
          </cell>
          <cell r="E6" t="str">
            <v>スプレーノズル(白）</v>
          </cell>
          <cell r="F6" t="str">
            <v>Spray Nozzle</v>
          </cell>
          <cell r="H6">
            <v>0.04</v>
          </cell>
          <cell r="I6">
            <v>34</v>
          </cell>
          <cell r="J6">
            <v>29</v>
          </cell>
        </row>
        <row r="7">
          <cell r="A7" t="str">
            <v>A16JH014-135X1-F</v>
          </cell>
          <cell r="B7" t="str">
            <v>冷剂泵 380VX50HZX1.5KW</v>
          </cell>
          <cell r="C7" t="str">
            <v>A16JH014-135X1</v>
          </cell>
          <cell r="D7" t="str">
            <v>絶箪叡0.75KW380V50HZ</v>
          </cell>
          <cell r="E7" t="str">
            <v>冷媒ﾎﾟﾝﾌﾟ0.75KW380V50HZ</v>
          </cell>
          <cell r="F7" t="str">
            <v>Refrigerant Pump</v>
          </cell>
          <cell r="G7" t="str">
            <v>2ヶ月</v>
          </cell>
          <cell r="H7">
            <v>0.08</v>
          </cell>
          <cell r="I7">
            <v>106600</v>
          </cell>
          <cell r="J7">
            <v>115128</v>
          </cell>
        </row>
        <row r="8">
          <cell r="A8" t="str">
            <v>A16JH036-242X1-F</v>
          </cell>
          <cell r="B8" t="str">
            <v>溶液泵 380VX50HZX3.7KW</v>
          </cell>
          <cell r="C8" t="str">
            <v>A16JH036-242X1</v>
          </cell>
          <cell r="D8" t="str">
            <v>卑匣叡</v>
          </cell>
          <cell r="E8" t="str">
            <v>溶液ﾎﾟﾝﾌﾟ</v>
          </cell>
          <cell r="F8" t="str">
            <v>Solution Pump</v>
          </cell>
          <cell r="H8">
            <v>0.08</v>
          </cell>
          <cell r="I8">
            <v>110000</v>
          </cell>
          <cell r="J8">
            <v>154008</v>
          </cell>
        </row>
        <row r="9">
          <cell r="A9" t="str">
            <v>A16JH032-242X1-F</v>
          </cell>
          <cell r="B9" t="str">
            <v>溶液泵380VX50HzX3.7KW</v>
          </cell>
          <cell r="C9" t="str">
            <v>A16JH032-242X1</v>
          </cell>
          <cell r="D9" t="str">
            <v>卑匣叡</v>
          </cell>
          <cell r="E9" t="str">
            <v>溶液ﾎﾟﾝﾌﾟ</v>
          </cell>
          <cell r="F9" t="str">
            <v>Solution Pump</v>
          </cell>
          <cell r="H9">
            <v>0.08</v>
          </cell>
          <cell r="I9">
            <v>105600</v>
          </cell>
          <cell r="J9">
            <v>154008</v>
          </cell>
        </row>
        <row r="10">
          <cell r="A10" t="str">
            <v>A16JH036-498-F</v>
          </cell>
          <cell r="B10" t="str">
            <v>浮球阀组立</v>
          </cell>
          <cell r="C10" t="str">
            <v>A16JH036-498</v>
          </cell>
          <cell r="D10" t="str">
            <v>検白熊怏羨</v>
          </cell>
          <cell r="E10" t="str">
            <v>フロート弁スイッチ</v>
          </cell>
          <cell r="F10" t="str">
            <v>Float Valve Ass'y</v>
          </cell>
          <cell r="H10">
            <v>0.08</v>
          </cell>
          <cell r="I10">
            <v>135400</v>
          </cell>
          <cell r="J10">
            <v>40280</v>
          </cell>
        </row>
        <row r="11">
          <cell r="A11" t="str">
            <v>A16JH041-681X1-F</v>
          </cell>
          <cell r="B11" t="str">
            <v>溶液泵</v>
          </cell>
          <cell r="C11" t="str">
            <v>A16JH041-681X1</v>
          </cell>
          <cell r="D11" t="str">
            <v>卑匣叡5.5KW380V50HZ</v>
          </cell>
          <cell r="E11" t="str">
            <v>溶液ﾎﾟﾝﾌﾟ5.5KW380V50HZ</v>
          </cell>
          <cell r="F11" t="str">
            <v>Solution Pump</v>
          </cell>
          <cell r="G11" t="str">
            <v>2ヶ月</v>
          </cell>
          <cell r="H11">
            <v>0.08</v>
          </cell>
          <cell r="I11">
            <v>247600</v>
          </cell>
          <cell r="J11">
            <v>267408</v>
          </cell>
        </row>
        <row r="12">
          <cell r="A12" t="str">
            <v>A16JH047-498-F</v>
          </cell>
          <cell r="B12" t="str">
            <v>浮球阀组立</v>
          </cell>
          <cell r="C12" t="str">
            <v>A16JH047-498</v>
          </cell>
          <cell r="D12" t="str">
            <v>検白熊怏羨</v>
          </cell>
          <cell r="E12" t="str">
            <v>フロート弁組立</v>
          </cell>
          <cell r="F12" t="str">
            <v>Refrigerant Pump</v>
          </cell>
          <cell r="G12" t="str">
            <v>2ヶ月</v>
          </cell>
          <cell r="H12">
            <v>0.08</v>
          </cell>
          <cell r="I12">
            <v>106600</v>
          </cell>
          <cell r="J12">
            <v>41000</v>
          </cell>
        </row>
        <row r="13">
          <cell r="A13" t="str">
            <v>A16JSE32-574</v>
          </cell>
          <cell r="B13" t="str">
            <v>浮球阀组立</v>
          </cell>
          <cell r="C13" t="str">
            <v>A16JSE32-574</v>
          </cell>
          <cell r="D13" t="str">
            <v>検白熊怏羨</v>
          </cell>
          <cell r="E13" t="str">
            <v>ﾌﾛｰﾄ弁組立</v>
          </cell>
          <cell r="F13" t="str">
            <v>Float Valve Ass'y</v>
          </cell>
          <cell r="G13" t="str">
            <v>1.5ヶ月</v>
          </cell>
          <cell r="H13">
            <v>0.04</v>
          </cell>
          <cell r="I13">
            <v>49450</v>
          </cell>
          <cell r="J13">
            <v>51428</v>
          </cell>
        </row>
        <row r="14">
          <cell r="A14" t="str">
            <v>A16JSE47-554</v>
          </cell>
          <cell r="B14" t="str">
            <v>疏水阀</v>
          </cell>
          <cell r="C14" t="str">
            <v>A16JSE47-554</v>
          </cell>
          <cell r="D14" t="str">
            <v>怦賑電邦熊怏羨</v>
          </cell>
          <cell r="E14" t="str">
            <v>ドレントラップ組立</v>
          </cell>
          <cell r="F14" t="str">
            <v>Drain Trap Ass'y</v>
          </cell>
          <cell r="G14" t="str">
            <v>1.5ヶ月</v>
          </cell>
          <cell r="H14">
            <v>0.04</v>
          </cell>
          <cell r="I14">
            <v>62950</v>
          </cell>
          <cell r="J14">
            <v>65468</v>
          </cell>
        </row>
        <row r="15">
          <cell r="A15" t="str">
            <v>AAD005-2803-F</v>
          </cell>
          <cell r="B15" t="str">
            <v>喷嘴(蓝色)</v>
          </cell>
          <cell r="C15" t="str">
            <v>AAD005-2803</v>
          </cell>
          <cell r="D15" t="str">
            <v>島恁（楳）</v>
          </cell>
          <cell r="E15" t="str">
            <v>ｽﾌﾟﾚｰﾉｽﾞﾙ（青）</v>
          </cell>
          <cell r="F15" t="str">
            <v>Spray Nozzle</v>
          </cell>
          <cell r="G15" t="str">
            <v>１ヶ月</v>
          </cell>
          <cell r="H15">
            <v>0.04</v>
          </cell>
          <cell r="I15">
            <v>34</v>
          </cell>
          <cell r="J15">
            <v>35</v>
          </cell>
        </row>
        <row r="16">
          <cell r="A16" t="str">
            <v>AAD005-2813-F</v>
          </cell>
          <cell r="B16" t="str">
            <v>喷嘴(绿色)</v>
          </cell>
          <cell r="C16" t="str">
            <v>AAD005-2813</v>
          </cell>
          <cell r="D16" t="str">
            <v>島恁（駄）</v>
          </cell>
          <cell r="E16" t="str">
            <v>ｽﾌﾟﾚｰﾉｽﾞﾙ（緑）</v>
          </cell>
          <cell r="F16" t="str">
            <v>Spray Nozzle</v>
          </cell>
          <cell r="G16" t="str">
            <v>１ヶ月</v>
          </cell>
          <cell r="H16">
            <v>0.04</v>
          </cell>
          <cell r="I16">
            <v>34</v>
          </cell>
          <cell r="J16">
            <v>35</v>
          </cell>
        </row>
        <row r="17">
          <cell r="A17" t="str">
            <v>AAD005-2823-F</v>
          </cell>
          <cell r="B17" t="str">
            <v>喷嘴(白色)</v>
          </cell>
          <cell r="C17" t="str">
            <v>AAD005-2823</v>
          </cell>
          <cell r="D17" t="str">
            <v>島恁（易）</v>
          </cell>
          <cell r="E17" t="str">
            <v>ｽﾌﾟﾚｰﾉｽﾞﾙ(白）</v>
          </cell>
          <cell r="F17" t="str">
            <v>Spray Nozzle</v>
          </cell>
          <cell r="G17" t="str">
            <v>１ヶ月</v>
          </cell>
          <cell r="H17">
            <v>0.04</v>
          </cell>
          <cell r="I17">
            <v>34</v>
          </cell>
          <cell r="J17">
            <v>35</v>
          </cell>
        </row>
        <row r="18">
          <cell r="A18" t="str">
            <v>AAD040-6903X1-F</v>
          </cell>
          <cell r="B18" t="str">
            <v>冷剂泵</v>
          </cell>
          <cell r="C18" t="str">
            <v>AAD040-6903X1</v>
          </cell>
          <cell r="D18" t="str">
            <v>絶箪叡0.75KW380V50HZ</v>
          </cell>
          <cell r="E18" t="str">
            <v>冷媒ﾎﾟﾝﾌﾟ0.75KW380V50HZ</v>
          </cell>
          <cell r="F18" t="str">
            <v>Refrigerant Pump</v>
          </cell>
          <cell r="G18" t="str">
            <v>2ヶ月</v>
          </cell>
          <cell r="H18">
            <v>0.08</v>
          </cell>
          <cell r="I18">
            <v>125600</v>
          </cell>
          <cell r="J18">
            <v>135648</v>
          </cell>
        </row>
        <row r="19">
          <cell r="A19" t="str">
            <v>AAH010-9113-F</v>
          </cell>
          <cell r="B19" t="str">
            <v>过滤器 1.1/4B</v>
          </cell>
          <cell r="C19" t="str">
            <v>AAH010-9113</v>
          </cell>
          <cell r="D19" t="str">
            <v>狛陀匂1.1/4B</v>
          </cell>
          <cell r="E19" t="str">
            <v>ｽﾄﾚｰﾅ1.1/4B</v>
          </cell>
          <cell r="F19" t="str">
            <v>Strainer</v>
          </cell>
          <cell r="G19" t="str">
            <v>１ヶ月</v>
          </cell>
          <cell r="H19">
            <v>0.04</v>
          </cell>
          <cell r="I19">
            <v>11170</v>
          </cell>
          <cell r="J19">
            <v>11617</v>
          </cell>
        </row>
        <row r="20">
          <cell r="A20" t="str">
            <v>AAH020-6943X1-F</v>
          </cell>
          <cell r="B20" t="str">
            <v>喷淋泵</v>
          </cell>
          <cell r="C20" t="str">
            <v>AAH020-6943X1</v>
          </cell>
          <cell r="D20" t="str">
            <v>卑匣島捜叡0.4KW380V50HZ</v>
          </cell>
          <cell r="E20" t="str">
            <v>溶液ｽﾌﾟﾚｰﾎﾟﾝﾌﾟ0.4KW380V50HZ</v>
          </cell>
          <cell r="F20" t="str">
            <v>Solution Spray Pump</v>
          </cell>
          <cell r="G20" t="str">
            <v>2ヶ月</v>
          </cell>
          <cell r="H20">
            <v>0.08</v>
          </cell>
          <cell r="I20">
            <v>126400</v>
          </cell>
          <cell r="J20">
            <v>136512</v>
          </cell>
        </row>
        <row r="21">
          <cell r="A21" t="str">
            <v>AAH020-9103-F</v>
          </cell>
          <cell r="B21" t="str">
            <v>过滤器 1.1/2B</v>
          </cell>
          <cell r="C21" t="str">
            <v>AAH020-9103</v>
          </cell>
          <cell r="D21" t="str">
            <v>狛陀匂1.1/2B</v>
          </cell>
          <cell r="E21" t="str">
            <v>ｽﾄﾚｰﾅ1.1/2B</v>
          </cell>
          <cell r="F21" t="str">
            <v>Strainer</v>
          </cell>
          <cell r="G21" t="str">
            <v>１ヶ月</v>
          </cell>
          <cell r="H21">
            <v>0.04</v>
          </cell>
          <cell r="I21">
            <v>11220</v>
          </cell>
          <cell r="J21">
            <v>11669</v>
          </cell>
        </row>
        <row r="22">
          <cell r="A22" t="str">
            <v>AAH020-9113-F</v>
          </cell>
          <cell r="B22" t="str">
            <v>过滤器 2B</v>
          </cell>
          <cell r="C22" t="str">
            <v>AAH020-9113</v>
          </cell>
          <cell r="D22" t="str">
            <v>狛陀匂2B</v>
          </cell>
          <cell r="E22" t="str">
            <v>ｽﾄﾚｰﾅ2B</v>
          </cell>
          <cell r="F22" t="str">
            <v>Strainer</v>
          </cell>
          <cell r="G22" t="str">
            <v>１ヶ月</v>
          </cell>
          <cell r="H22">
            <v>0.04</v>
          </cell>
          <cell r="I22">
            <v>12050</v>
          </cell>
          <cell r="J22">
            <v>12532</v>
          </cell>
        </row>
        <row r="23">
          <cell r="A23" t="str">
            <v>AAH040-6943X1-F</v>
          </cell>
          <cell r="B23" t="str">
            <v>喷淋泵</v>
          </cell>
          <cell r="C23" t="str">
            <v>AAH040-6943X1</v>
          </cell>
          <cell r="D23" t="str">
            <v>卑匣島捜叡0.75KW380V50HZ</v>
          </cell>
          <cell r="E23" t="str">
            <v>溶液ｽﾌﾟﾚｰﾎﾟﾝﾌﾟ0.75KW380V50HZ</v>
          </cell>
          <cell r="F23" t="str">
            <v>Solution Spray Pump</v>
          </cell>
          <cell r="G23" t="str">
            <v>2ヶ月</v>
          </cell>
          <cell r="H23">
            <v>0.08</v>
          </cell>
          <cell r="I23">
            <v>125600</v>
          </cell>
          <cell r="J23">
            <v>135648</v>
          </cell>
        </row>
        <row r="24">
          <cell r="A24" t="str">
            <v>AAH050-9103-F</v>
          </cell>
          <cell r="B24" t="str">
            <v>过滤器 2.1/2B</v>
          </cell>
          <cell r="C24" t="str">
            <v>AAH050-9103</v>
          </cell>
          <cell r="D24" t="str">
            <v>狛陀匂2.1/2B</v>
          </cell>
          <cell r="E24" t="str">
            <v>ストレーナ2.1/2B</v>
          </cell>
          <cell r="F24" t="str">
            <v>Strainer</v>
          </cell>
          <cell r="G24" t="str">
            <v>１ヶ月</v>
          </cell>
          <cell r="H24">
            <v>0.04</v>
          </cell>
          <cell r="I24">
            <v>12560</v>
          </cell>
          <cell r="J24">
            <v>13062</v>
          </cell>
        </row>
        <row r="25">
          <cell r="A25" t="str">
            <v>AAH050-9113-F</v>
          </cell>
          <cell r="B25" t="str">
            <v>过滤器 3B</v>
          </cell>
          <cell r="C25" t="str">
            <v>AAH050-9113</v>
          </cell>
          <cell r="D25" t="str">
            <v>狛陀匂3B</v>
          </cell>
          <cell r="E25" t="str">
            <v>ｽﾄﾚｰﾅ3B</v>
          </cell>
          <cell r="F25" t="str">
            <v>Strainer</v>
          </cell>
          <cell r="G25" t="str">
            <v>１ヶ月</v>
          </cell>
          <cell r="H25">
            <v>0.04</v>
          </cell>
          <cell r="I25">
            <v>125600</v>
          </cell>
          <cell r="J25">
            <v>16494</v>
          </cell>
        </row>
        <row r="26">
          <cell r="A26" t="str">
            <v>AAW025-6923X1-F</v>
          </cell>
          <cell r="B26" t="str">
            <v>溶液泵</v>
          </cell>
          <cell r="C26" t="str">
            <v>AAW025-6923X1</v>
          </cell>
          <cell r="D26" t="str">
            <v>卑匣叡3.7KW380V50HZ</v>
          </cell>
          <cell r="E26" t="str">
            <v>溶液ﾎﾟﾝﾌﾟ3.7KW380V50HZ</v>
          </cell>
          <cell r="F26" t="str">
            <v>Solution Pump</v>
          </cell>
          <cell r="G26" t="str">
            <v>１ヶ月</v>
          </cell>
          <cell r="H26">
            <v>0.04</v>
          </cell>
          <cell r="I26">
            <v>10965</v>
          </cell>
          <cell r="J26">
            <v>178524</v>
          </cell>
        </row>
        <row r="27">
          <cell r="A27" t="str">
            <v>AAW080-5101-F</v>
          </cell>
          <cell r="B27" t="str">
            <v>浮球阀组立</v>
          </cell>
          <cell r="C27" t="str">
            <v>AAW080-5101</v>
          </cell>
          <cell r="D27" t="str">
            <v>検白熊怏羨</v>
          </cell>
          <cell r="E27" t="str">
            <v>ﾌﾛｰﾄ弁組立</v>
          </cell>
          <cell r="F27" t="str">
            <v>Float Valve Ass'y</v>
          </cell>
          <cell r="G27" t="str">
            <v>1.5ヶ月</v>
          </cell>
          <cell r="H27">
            <v>0.04</v>
          </cell>
          <cell r="I27">
            <v>80580</v>
          </cell>
          <cell r="J27">
            <v>83803</v>
          </cell>
        </row>
        <row r="28">
          <cell r="A28" t="str">
            <v>AAW080-5188-F</v>
          </cell>
          <cell r="B28" t="str">
            <v>过滤器</v>
          </cell>
          <cell r="C28" t="str">
            <v>AAW080-5188</v>
          </cell>
          <cell r="D28" t="str">
            <v>眉宥侏狛陀匂</v>
          </cell>
          <cell r="E28" t="str">
            <v>ﾁｰｽﾞ型ｽﾄﾚｰﾅ</v>
          </cell>
          <cell r="F28" t="str">
            <v>Strainer</v>
          </cell>
          <cell r="G28" t="str">
            <v>1.5ヶ月</v>
          </cell>
          <cell r="H28">
            <v>0.04</v>
          </cell>
          <cell r="I28">
            <v>10570</v>
          </cell>
          <cell r="J28">
            <v>10993</v>
          </cell>
        </row>
        <row r="29">
          <cell r="A29" t="str">
            <v>AAW090-1781-F</v>
          </cell>
          <cell r="B29" t="str">
            <v>疏水阀</v>
          </cell>
          <cell r="C29" t="str">
            <v>AAW090-1781</v>
          </cell>
          <cell r="D29" t="str">
            <v>怦賑電邦熊怏羨</v>
          </cell>
          <cell r="E29" t="str">
            <v>ドレントラップ組立</v>
          </cell>
          <cell r="F29" t="str">
            <v>Drain Trap Ass'y</v>
          </cell>
          <cell r="G29" t="str">
            <v>1.5ヶ月</v>
          </cell>
          <cell r="H29">
            <v>0.04</v>
          </cell>
          <cell r="I29">
            <v>94040</v>
          </cell>
          <cell r="J29">
            <v>97802</v>
          </cell>
        </row>
        <row r="30">
          <cell r="A30" t="str">
            <v>AAW100-6903X1-F</v>
          </cell>
          <cell r="B30" t="str">
            <v>溶液泵</v>
          </cell>
          <cell r="C30" t="str">
            <v>AAW100-6903X1</v>
          </cell>
          <cell r="D30" t="str">
            <v>卑匣叡4.8KW380V50HZ</v>
          </cell>
          <cell r="E30" t="str">
            <v>溶液ﾎﾟﾝﾌﾟ4.8KW380V50HZ</v>
          </cell>
          <cell r="F30" t="str">
            <v>Solution Pump</v>
          </cell>
          <cell r="G30" t="str">
            <v>2ヶ月</v>
          </cell>
          <cell r="H30">
            <v>0.08</v>
          </cell>
          <cell r="I30">
            <v>247600</v>
          </cell>
          <cell r="J30">
            <v>267408</v>
          </cell>
        </row>
        <row r="31">
          <cell r="A31" t="str">
            <v>AAW110-5101-F</v>
          </cell>
          <cell r="B31" t="str">
            <v>浮球阀组立</v>
          </cell>
          <cell r="C31" t="str">
            <v>AAW110-5101</v>
          </cell>
          <cell r="D31" t="str">
            <v>検白熊怏羨</v>
          </cell>
          <cell r="E31" t="str">
            <v>ﾌﾛｰﾄ弁組立</v>
          </cell>
          <cell r="F31" t="str">
            <v>Float Valve Ass'y</v>
          </cell>
          <cell r="G31" t="str">
            <v>1.5ヶ月</v>
          </cell>
          <cell r="H31">
            <v>0.04</v>
          </cell>
          <cell r="I31">
            <v>83110</v>
          </cell>
          <cell r="J31">
            <v>86434</v>
          </cell>
        </row>
        <row r="32">
          <cell r="A32" t="str">
            <v>AAW110-5188-F</v>
          </cell>
          <cell r="B32" t="str">
            <v>过滤器</v>
          </cell>
          <cell r="C32" t="str">
            <v>AAW110-5188</v>
          </cell>
          <cell r="D32" t="str">
            <v>眉宥侏狛陀匂</v>
          </cell>
          <cell r="E32" t="str">
            <v>ﾁｰｽﾞ型ｽﾄﾚｰﾅ</v>
          </cell>
          <cell r="F32" t="str">
            <v>Strainer</v>
          </cell>
          <cell r="G32" t="str">
            <v>１ヶ月</v>
          </cell>
          <cell r="H32">
            <v>0.04</v>
          </cell>
          <cell r="I32">
            <v>11500</v>
          </cell>
          <cell r="J32">
            <v>11960</v>
          </cell>
        </row>
        <row r="33">
          <cell r="A33" t="str">
            <v>AAW110-6903X1-F</v>
          </cell>
          <cell r="B33" t="str">
            <v>冷剂泵</v>
          </cell>
          <cell r="C33" t="str">
            <v>AAW110-6903X1</v>
          </cell>
          <cell r="D33" t="str">
            <v>絶箪叡1.5KWX380VX50HZ</v>
          </cell>
          <cell r="E33" t="str">
            <v>冷媒ﾎﾟﾝﾌﾟ 1.5KWX380VX50HZ</v>
          </cell>
          <cell r="F33" t="str">
            <v>Refrigerant Pump</v>
          </cell>
          <cell r="G33" t="str">
            <v>2ヶ月</v>
          </cell>
          <cell r="H33">
            <v>0.08</v>
          </cell>
          <cell r="I33">
            <v>135000</v>
          </cell>
          <cell r="J33">
            <v>145800</v>
          </cell>
        </row>
        <row r="34">
          <cell r="A34" t="str">
            <v>AAW135-5101-F</v>
          </cell>
          <cell r="B34" t="str">
            <v>浮球阀组立</v>
          </cell>
          <cell r="C34" t="str">
            <v>AAW135-5101</v>
          </cell>
          <cell r="D34" t="str">
            <v>検白熊怏羨</v>
          </cell>
          <cell r="E34" t="str">
            <v>ﾌﾛｰﾄ弁組立</v>
          </cell>
          <cell r="F34" t="str">
            <v>Float Valve Ass'y</v>
          </cell>
          <cell r="G34" t="str">
            <v>1.5ヶ月</v>
          </cell>
          <cell r="H34">
            <v>0.04</v>
          </cell>
          <cell r="I34">
            <v>107620</v>
          </cell>
          <cell r="J34">
            <v>111925</v>
          </cell>
        </row>
        <row r="35">
          <cell r="A35" t="str">
            <v>AAW150-1781-F</v>
          </cell>
          <cell r="B35" t="str">
            <v>疏水阀</v>
          </cell>
          <cell r="C35" t="str">
            <v>AAW150-1781</v>
          </cell>
          <cell r="D35" t="str">
            <v>怦賑電邦熊怏羨</v>
          </cell>
          <cell r="E35" t="str">
            <v>ドレントラップ組立</v>
          </cell>
          <cell r="F35" t="str">
            <v>Drain Trap Ass'y</v>
          </cell>
          <cell r="G35" t="str">
            <v>1.5ヶ月</v>
          </cell>
          <cell r="H35">
            <v>0.04</v>
          </cell>
          <cell r="I35">
            <v>89340</v>
          </cell>
          <cell r="J35">
            <v>92914</v>
          </cell>
        </row>
        <row r="36">
          <cell r="A36" t="str">
            <v>AAW150-5101-F</v>
          </cell>
          <cell r="B36" t="str">
            <v>浮球阀组立</v>
          </cell>
          <cell r="C36" t="str">
            <v>AAW150-5101</v>
          </cell>
          <cell r="D36" t="str">
            <v>検白熊怏羨</v>
          </cell>
          <cell r="E36" t="str">
            <v>ﾌﾛｰﾄ弁組立</v>
          </cell>
          <cell r="F36" t="str">
            <v>Float Valve Ass'y</v>
          </cell>
          <cell r="G36" t="str">
            <v>1.5ヶ月</v>
          </cell>
          <cell r="H36">
            <v>0.04</v>
          </cell>
          <cell r="I36">
            <v>119530</v>
          </cell>
          <cell r="J36">
            <v>124311</v>
          </cell>
        </row>
        <row r="37">
          <cell r="A37" t="str">
            <v>AAW150-5188-F</v>
          </cell>
          <cell r="B37" t="str">
            <v>过滤器</v>
          </cell>
          <cell r="C37" t="str">
            <v>AAW150-5188</v>
          </cell>
          <cell r="D37" t="str">
            <v>眉宥侏狛陀匂</v>
          </cell>
          <cell r="E37" t="str">
            <v>ﾁｰｽﾞ型ｽﾄﾚｰﾅ</v>
          </cell>
          <cell r="F37" t="str">
            <v>Strainer</v>
          </cell>
          <cell r="G37" t="str">
            <v>１ヶ月</v>
          </cell>
          <cell r="H37">
            <v>0.04</v>
          </cell>
          <cell r="I37">
            <v>15740</v>
          </cell>
          <cell r="J37">
            <v>16370</v>
          </cell>
        </row>
        <row r="38">
          <cell r="A38" t="str">
            <v>AAW150-6903X1-F</v>
          </cell>
          <cell r="B38" t="str">
            <v>溶液泵</v>
          </cell>
          <cell r="C38" t="str">
            <v>AAW150-6903X1</v>
          </cell>
          <cell r="D38" t="str">
            <v>卑匣叡 5.5KWX380VX50HZ</v>
          </cell>
          <cell r="E38" t="str">
            <v>溶液ﾎﾟﾝﾌﾟ 5.5KWX380VX50HZ</v>
          </cell>
          <cell r="F38" t="str">
            <v>Solution Pump</v>
          </cell>
          <cell r="G38" t="str">
            <v>2ヶ月</v>
          </cell>
          <cell r="H38">
            <v>0.08</v>
          </cell>
          <cell r="I38">
            <v>247600</v>
          </cell>
          <cell r="J38">
            <v>267408</v>
          </cell>
        </row>
        <row r="39">
          <cell r="A39" t="str">
            <v>AAW200-1781-F</v>
          </cell>
          <cell r="B39" t="str">
            <v>疏水阀</v>
          </cell>
          <cell r="C39" t="str">
            <v>AAW200-1781</v>
          </cell>
          <cell r="D39" t="str">
            <v>怦賑電邦熊怏羨</v>
          </cell>
          <cell r="E39" t="str">
            <v>ドレントラップ組立</v>
          </cell>
          <cell r="F39" t="str">
            <v>Drain Trap Ass'y</v>
          </cell>
          <cell r="G39" t="str">
            <v>1.5ヶ月</v>
          </cell>
          <cell r="H39">
            <v>0.04</v>
          </cell>
          <cell r="I39">
            <v>112030</v>
          </cell>
          <cell r="J39">
            <v>116511</v>
          </cell>
        </row>
        <row r="40">
          <cell r="A40" t="str">
            <v>ACD015-2671-F</v>
          </cell>
          <cell r="B40" t="str">
            <v>过滤网3/4B</v>
          </cell>
          <cell r="C40" t="str">
            <v>ACD015-2671</v>
          </cell>
          <cell r="D40" t="str">
            <v>狛陀匂怏羨3/4B</v>
          </cell>
          <cell r="E40" t="str">
            <v>ｽﾄﾚｰﾅ組立3/4B</v>
          </cell>
          <cell r="F40" t="str">
            <v>Strainer A`ssy</v>
          </cell>
          <cell r="G40" t="str">
            <v>１ヶ月</v>
          </cell>
          <cell r="H40">
            <v>0.04</v>
          </cell>
          <cell r="I40">
            <v>1000</v>
          </cell>
          <cell r="J40">
            <v>1040</v>
          </cell>
        </row>
        <row r="41">
          <cell r="A41" t="str">
            <v>ACD015-3371X1-F</v>
          </cell>
          <cell r="B41" t="str">
            <v>钯管组立</v>
          </cell>
          <cell r="C41" t="str">
            <v>ACD015-3371X1</v>
          </cell>
          <cell r="D41" t="str">
            <v>釋砿怏羨</v>
          </cell>
          <cell r="E41" t="str">
            <v>ﾊﾟﾗｼﾞｳﾑｾﾙ</v>
          </cell>
          <cell r="F41" t="str">
            <v>Palladium Cell</v>
          </cell>
          <cell r="G41" t="str">
            <v>2.5ヶ月</v>
          </cell>
          <cell r="H41">
            <v>0.04</v>
          </cell>
          <cell r="I41">
            <v>50530</v>
          </cell>
          <cell r="J41">
            <v>52551</v>
          </cell>
        </row>
        <row r="42">
          <cell r="A42" t="str">
            <v>ACD015-5451-F</v>
          </cell>
          <cell r="B42" t="str">
            <v>后部烟室组立</v>
          </cell>
          <cell r="C42" t="str">
            <v>ACD015-5451</v>
          </cell>
          <cell r="D42" t="str">
            <v>朔何冖片怏羨</v>
          </cell>
          <cell r="E42" t="str">
            <v>後部煙室組立</v>
          </cell>
          <cell r="F42" t="str">
            <v>Rear Smoke Chamber A'ssy</v>
          </cell>
          <cell r="G42" t="str">
            <v>１ヶ月</v>
          </cell>
          <cell r="H42">
            <v>0.04</v>
          </cell>
          <cell r="I42">
            <v>56990</v>
          </cell>
          <cell r="J42">
            <v>59270</v>
          </cell>
        </row>
        <row r="43">
          <cell r="A43" t="str">
            <v>ACD015-9703X1-F</v>
          </cell>
          <cell r="B43" t="str">
            <v>配线</v>
          </cell>
          <cell r="C43" t="str">
            <v>ACD015-9703X1</v>
          </cell>
          <cell r="D43" t="str">
            <v>AI勧湖匂塘㌔</v>
          </cell>
          <cell r="E43" t="str">
            <v>AIｾﾝｻｰ配線</v>
          </cell>
          <cell r="F43" t="str">
            <v>Wire</v>
          </cell>
          <cell r="G43" t="str">
            <v>１ヶ月</v>
          </cell>
          <cell r="H43">
            <v>0.04</v>
          </cell>
          <cell r="I43">
            <v>665</v>
          </cell>
          <cell r="J43">
            <v>692</v>
          </cell>
        </row>
        <row r="44">
          <cell r="A44" t="str">
            <v>ACD015-9704X1-F</v>
          </cell>
          <cell r="B44" t="str">
            <v>配线</v>
          </cell>
          <cell r="C44" t="str">
            <v>ACD015-9704X1</v>
          </cell>
          <cell r="D44" t="str">
            <v>AI勧湖匂塘㌔</v>
          </cell>
          <cell r="E44" t="str">
            <v>AIｾﾝｻｰ配線</v>
          </cell>
          <cell r="F44" t="str">
            <v>Wire</v>
          </cell>
          <cell r="G44" t="str">
            <v>１ヶ月</v>
          </cell>
          <cell r="H44">
            <v>0.04</v>
          </cell>
          <cell r="I44">
            <v>665</v>
          </cell>
          <cell r="J44">
            <v>692</v>
          </cell>
        </row>
        <row r="45">
          <cell r="A45" t="str">
            <v>ACD015-9732X2-F</v>
          </cell>
          <cell r="B45" t="str">
            <v>配线</v>
          </cell>
          <cell r="C45" t="str">
            <v>ACD015-9732X2</v>
          </cell>
          <cell r="D45" t="str">
            <v>腎伴殊岑匂塘㌔</v>
          </cell>
          <cell r="E45" t="str">
            <v>空焚検地器配線</v>
          </cell>
          <cell r="F45" t="str">
            <v>Wire</v>
          </cell>
          <cell r="G45" t="str">
            <v>１ヶ月</v>
          </cell>
          <cell r="H45">
            <v>0.04</v>
          </cell>
          <cell r="I45">
            <v>960</v>
          </cell>
          <cell r="J45">
            <v>998</v>
          </cell>
        </row>
        <row r="46">
          <cell r="A46" t="str">
            <v>ACD015-9741X1-F</v>
          </cell>
          <cell r="B46" t="str">
            <v>配线</v>
          </cell>
          <cell r="C46" t="str">
            <v>ACD015-9741X1</v>
          </cell>
          <cell r="D46" t="str">
            <v>伴創陣崙窮字塘㌔</v>
          </cell>
          <cell r="E46" t="str">
            <v>燃料ﾀﾞﾝﾊﾟﾓｰﾀ配線</v>
          </cell>
          <cell r="F46" t="str">
            <v>Wire</v>
          </cell>
          <cell r="G46" t="str">
            <v>１ヶ月</v>
          </cell>
          <cell r="H46">
            <v>0.04</v>
          </cell>
          <cell r="I46">
            <v>694</v>
          </cell>
          <cell r="J46">
            <v>722</v>
          </cell>
        </row>
        <row r="47">
          <cell r="A47" t="str">
            <v>ACD015-9742X1-F</v>
          </cell>
          <cell r="B47" t="str">
            <v>配线</v>
          </cell>
          <cell r="C47" t="str">
            <v>ACD015-9742X1</v>
          </cell>
          <cell r="D47" t="str">
            <v>腎賑陣崙窮字塘㌔</v>
          </cell>
          <cell r="E47" t="str">
            <v>ｴｱﾀﾞﾝﾊﾟﾓｰﾀ配線</v>
          </cell>
          <cell r="F47" t="str">
            <v>Wire</v>
          </cell>
          <cell r="G47" t="str">
            <v>１ヶ月</v>
          </cell>
          <cell r="H47">
            <v>0.04</v>
          </cell>
          <cell r="I47">
            <v>694</v>
          </cell>
          <cell r="J47">
            <v>722</v>
          </cell>
        </row>
        <row r="48">
          <cell r="A48" t="str">
            <v>ACD015-9743X2-F</v>
          </cell>
          <cell r="B48" t="str">
            <v>配线</v>
          </cell>
          <cell r="C48" t="str">
            <v>ACD015-9743X2</v>
          </cell>
          <cell r="D48" t="str">
            <v>諮刎殊岑塘㌔</v>
          </cell>
          <cell r="E48" t="str">
            <v>ｳﾙﾄﾗﾋﾞｼﾞｮﾝ配線</v>
          </cell>
          <cell r="F48" t="str">
            <v>Wire</v>
          </cell>
          <cell r="G48" t="str">
            <v>１ヶ月</v>
          </cell>
          <cell r="H48">
            <v>0.04</v>
          </cell>
          <cell r="I48">
            <v>779</v>
          </cell>
          <cell r="J48">
            <v>810</v>
          </cell>
        </row>
        <row r="49">
          <cell r="A49" t="str">
            <v>ACD015-9744-F</v>
          </cell>
          <cell r="B49" t="str">
            <v>配线</v>
          </cell>
          <cell r="C49" t="str">
            <v>ACD015-9744</v>
          </cell>
          <cell r="D49" t="str">
            <v>欠儿蝕購塘㌔</v>
          </cell>
          <cell r="E49" t="str">
            <v>風圧ｽｲｯﾁ配線</v>
          </cell>
          <cell r="F49" t="str">
            <v>Wire</v>
          </cell>
          <cell r="G49" t="str">
            <v>１ヶ月</v>
          </cell>
          <cell r="H49">
            <v>0.04</v>
          </cell>
          <cell r="I49">
            <v>494</v>
          </cell>
          <cell r="J49">
            <v>514</v>
          </cell>
        </row>
        <row r="50">
          <cell r="A50" t="str">
            <v>ACD015-9745X2-F</v>
          </cell>
          <cell r="B50" t="str">
            <v>配线</v>
          </cell>
          <cell r="C50" t="str">
            <v>ACD015-9745X2</v>
          </cell>
          <cell r="D50" t="str">
            <v>泣諮匂塘㌔</v>
          </cell>
          <cell r="E50" t="str">
            <v>ｲｸﾞﾅｲﾀ配線</v>
          </cell>
          <cell r="F50" t="str">
            <v>Wire</v>
          </cell>
          <cell r="G50" t="str">
            <v>１ヶ月</v>
          </cell>
          <cell r="H50">
            <v>0.04</v>
          </cell>
          <cell r="I50">
            <v>551</v>
          </cell>
          <cell r="J50">
            <v>573</v>
          </cell>
        </row>
        <row r="51">
          <cell r="A51" t="str">
            <v>ACD015-9746-F</v>
          </cell>
          <cell r="B51" t="str">
            <v>配线</v>
          </cell>
          <cell r="C51" t="str">
            <v>ACD015-9746</v>
          </cell>
          <cell r="D51" t="str">
            <v>賑儿蝕購塘㌔</v>
          </cell>
          <cell r="E51" t="str">
            <v>ｶﾞｽ圧ｽｲｯﾁ配線</v>
          </cell>
          <cell r="F51" t="str">
            <v>Wire</v>
          </cell>
          <cell r="G51" t="str">
            <v>１ヶ月</v>
          </cell>
          <cell r="H51">
            <v>0.04</v>
          </cell>
          <cell r="I51">
            <v>494</v>
          </cell>
          <cell r="J51">
            <v>514</v>
          </cell>
        </row>
        <row r="52">
          <cell r="A52" t="str">
            <v>ACD015-9747-F</v>
          </cell>
          <cell r="B52" t="str">
            <v>配线</v>
          </cell>
          <cell r="C52" t="str">
            <v>ACD015-9747</v>
          </cell>
          <cell r="D52" t="str">
            <v>麼熊購液㍉了塘㌔</v>
          </cell>
          <cell r="E52" t="str">
            <v>主弁閉ﾘﾐｯﾄ配線</v>
          </cell>
          <cell r="F52" t="str">
            <v>Wire</v>
          </cell>
          <cell r="G52" t="str">
            <v>１ヶ月</v>
          </cell>
          <cell r="H52">
            <v>0.04</v>
          </cell>
          <cell r="I52">
            <v>494</v>
          </cell>
          <cell r="J52">
            <v>514</v>
          </cell>
        </row>
        <row r="53">
          <cell r="A53" t="str">
            <v>ACD015-9748X2-F</v>
          </cell>
          <cell r="B53" t="str">
            <v>配线</v>
          </cell>
          <cell r="C53" t="str">
            <v>ACD015-9748X2</v>
          </cell>
          <cell r="D53" t="str">
            <v>麼熊塘㌔</v>
          </cell>
          <cell r="E53" t="str">
            <v>主弁配線</v>
          </cell>
          <cell r="F53" t="str">
            <v>Wire</v>
          </cell>
          <cell r="G53" t="str">
            <v>１ヶ月</v>
          </cell>
          <cell r="H53">
            <v>0.04</v>
          </cell>
          <cell r="I53">
            <v>660</v>
          </cell>
          <cell r="J53">
            <v>686</v>
          </cell>
        </row>
        <row r="54">
          <cell r="A54" t="str">
            <v>ACD015-9749X2-F</v>
          </cell>
          <cell r="B54" t="str">
            <v>配线</v>
          </cell>
          <cell r="C54" t="str">
            <v>ACD015-9749X2</v>
          </cell>
          <cell r="D54" t="str">
            <v>陣崙熊塘㌔</v>
          </cell>
          <cell r="E54" t="str">
            <v>ﾊﾟｲﾛﾂﾄ弁配線</v>
          </cell>
          <cell r="F54" t="str">
            <v>Wire</v>
          </cell>
          <cell r="G54" t="str">
            <v>１ヶ月</v>
          </cell>
          <cell r="H54">
            <v>0.04</v>
          </cell>
          <cell r="I54">
            <v>600</v>
          </cell>
          <cell r="J54">
            <v>624</v>
          </cell>
        </row>
        <row r="55">
          <cell r="A55" t="str">
            <v>ACD015-9750-F</v>
          </cell>
          <cell r="B55" t="str">
            <v>配线</v>
          </cell>
          <cell r="C55" t="str">
            <v>ACD015-9750</v>
          </cell>
          <cell r="D55" t="str">
            <v>伴創陣崙窮字塘㌔</v>
          </cell>
          <cell r="E55" t="str">
            <v>燃料ﾀﾞﾝﾊﾟﾘﾐｯﾄ配線</v>
          </cell>
          <cell r="F55" t="str">
            <v>Wire</v>
          </cell>
          <cell r="G55" t="str">
            <v>１ヶ月</v>
          </cell>
          <cell r="H55">
            <v>0.04</v>
          </cell>
          <cell r="I55">
            <v>475</v>
          </cell>
          <cell r="J55">
            <v>494</v>
          </cell>
        </row>
        <row r="56">
          <cell r="A56" t="str">
            <v>ACD015-9751-F</v>
          </cell>
          <cell r="B56" t="str">
            <v>配线</v>
          </cell>
          <cell r="C56" t="str">
            <v>ACD015-9751</v>
          </cell>
          <cell r="D56" t="str">
            <v>腎賑陣崙窮字塘㌔</v>
          </cell>
          <cell r="E56" t="str">
            <v>ｴｱﾀﾞﾝﾊﾟｲﾐｯﾄ配線</v>
          </cell>
          <cell r="F56" t="str">
            <v>Wire</v>
          </cell>
          <cell r="G56" t="str">
            <v>１ヶ月</v>
          </cell>
          <cell r="H56">
            <v>0.04</v>
          </cell>
          <cell r="I56">
            <v>475</v>
          </cell>
          <cell r="J56">
            <v>494</v>
          </cell>
        </row>
        <row r="57">
          <cell r="A57" t="str">
            <v>ACD015-9753-F</v>
          </cell>
          <cell r="B57" t="str">
            <v>配线</v>
          </cell>
          <cell r="C57" t="str">
            <v>ACD015-9753</v>
          </cell>
          <cell r="D57" t="str">
            <v>DI塘㌔</v>
          </cell>
          <cell r="E57" t="str">
            <v>DI配線</v>
          </cell>
          <cell r="F57" t="str">
            <v>Wire</v>
          </cell>
          <cell r="G57" t="str">
            <v>１ヶ月</v>
          </cell>
          <cell r="H57">
            <v>0.04</v>
          </cell>
          <cell r="I57">
            <v>741</v>
          </cell>
          <cell r="J57">
            <v>771</v>
          </cell>
        </row>
        <row r="58">
          <cell r="A58" t="str">
            <v>ACD015-9903-F</v>
          </cell>
          <cell r="B58" t="str">
            <v>溶液泵</v>
          </cell>
          <cell r="C58" t="str">
            <v>ACD015-9903</v>
          </cell>
          <cell r="D58" t="str">
            <v>卑匣島捜叡2.2KW380V50HZ</v>
          </cell>
          <cell r="E58" t="str">
            <v>溶液ﾎﾟﾝﾌﾟ2.2KW380V50HZ</v>
          </cell>
          <cell r="F58" t="str">
            <v>Solution Pump</v>
          </cell>
          <cell r="G58" t="str">
            <v>2ヶ月</v>
          </cell>
          <cell r="H58">
            <v>0.08</v>
          </cell>
          <cell r="I58">
            <v>119000</v>
          </cell>
          <cell r="J58">
            <v>128520</v>
          </cell>
        </row>
        <row r="59">
          <cell r="A59" t="str">
            <v>ACD025-9903-F</v>
          </cell>
          <cell r="B59" t="str">
            <v>溶液泵</v>
          </cell>
          <cell r="C59" t="str">
            <v>ACD025-9903</v>
          </cell>
          <cell r="D59" t="str">
            <v>卑匣島捜叡3.2KW380V50HZ</v>
          </cell>
          <cell r="E59" t="str">
            <v>溶液ﾎﾟﾝﾌﾟ3.2KW380V50HZ</v>
          </cell>
          <cell r="F59" t="str">
            <v>Solution Pump</v>
          </cell>
          <cell r="G59" t="str">
            <v>2ヶ月</v>
          </cell>
          <cell r="H59">
            <v>0.08</v>
          </cell>
          <cell r="I59">
            <v>137000</v>
          </cell>
          <cell r="J59">
            <v>147960</v>
          </cell>
        </row>
        <row r="60">
          <cell r="A60" t="str">
            <v>ACD028-5451-F</v>
          </cell>
          <cell r="B60" t="str">
            <v>后部烟室组立</v>
          </cell>
          <cell r="C60" t="str">
            <v>ACD028-5451</v>
          </cell>
          <cell r="D60" t="str">
            <v>朔何冖片怏羨</v>
          </cell>
          <cell r="E60" t="str">
            <v>後部煙室組立</v>
          </cell>
          <cell r="F60" t="str">
            <v>Rear Smoke Chamber A'ssy</v>
          </cell>
          <cell r="G60" t="str">
            <v>１ヶ月</v>
          </cell>
          <cell r="H60">
            <v>0.04</v>
          </cell>
          <cell r="I60">
            <v>63410</v>
          </cell>
          <cell r="J60">
            <v>65946</v>
          </cell>
        </row>
        <row r="61">
          <cell r="A61" t="str">
            <v>ACD028-9703X1-F</v>
          </cell>
          <cell r="B61" t="str">
            <v>配线</v>
          </cell>
          <cell r="C61" t="str">
            <v>ACD028-9703X1</v>
          </cell>
          <cell r="D61" t="str">
            <v>AI勧湖匂塘㌔</v>
          </cell>
          <cell r="E61" t="str">
            <v>AIｾﾝｻｰ配線</v>
          </cell>
          <cell r="F61" t="str">
            <v>Wire</v>
          </cell>
          <cell r="G61" t="str">
            <v>１ヶ月</v>
          </cell>
          <cell r="H61">
            <v>0.04</v>
          </cell>
          <cell r="I61">
            <v>680</v>
          </cell>
          <cell r="J61">
            <v>707</v>
          </cell>
        </row>
        <row r="62">
          <cell r="A62" t="str">
            <v>ACD028-9704X1-F</v>
          </cell>
          <cell r="B62" t="str">
            <v>配线</v>
          </cell>
          <cell r="C62" t="str">
            <v>ACD028-9704X1</v>
          </cell>
          <cell r="D62" t="str">
            <v>AI勧湖匂塘㌔</v>
          </cell>
          <cell r="E62" t="str">
            <v>AIｾﾝｻｰ配線</v>
          </cell>
          <cell r="F62" t="str">
            <v>Wire</v>
          </cell>
          <cell r="G62" t="str">
            <v>１ヶ月</v>
          </cell>
          <cell r="H62">
            <v>0.04</v>
          </cell>
          <cell r="I62">
            <v>680</v>
          </cell>
          <cell r="J62">
            <v>707</v>
          </cell>
        </row>
        <row r="63">
          <cell r="A63" t="str">
            <v>ACD028-9732X2-F</v>
          </cell>
          <cell r="B63" t="str">
            <v>配线</v>
          </cell>
          <cell r="C63" t="str">
            <v>ACD028-9732X2</v>
          </cell>
          <cell r="D63" t="str">
            <v>腎伴殊岑匂塘㌔</v>
          </cell>
          <cell r="E63" t="str">
            <v>空焚検地器配線</v>
          </cell>
          <cell r="F63" t="str">
            <v>Wire</v>
          </cell>
          <cell r="G63" t="str">
            <v>１ヶ月</v>
          </cell>
          <cell r="H63">
            <v>0.04</v>
          </cell>
          <cell r="I63">
            <v>1010</v>
          </cell>
          <cell r="J63">
            <v>1050</v>
          </cell>
        </row>
        <row r="64">
          <cell r="A64" t="str">
            <v>ACD028-9741X1-F</v>
          </cell>
          <cell r="B64" t="str">
            <v>配线</v>
          </cell>
          <cell r="C64" t="str">
            <v>ACD028-9741X1</v>
          </cell>
          <cell r="D64" t="str">
            <v>伴創陣崙窮字塘㌔</v>
          </cell>
          <cell r="E64" t="str">
            <v>燃料ﾀﾞﾝﾊﾟﾓｰﾀ配線</v>
          </cell>
          <cell r="F64" t="str">
            <v>Wire</v>
          </cell>
          <cell r="G64" t="str">
            <v>１ヶ月</v>
          </cell>
          <cell r="H64">
            <v>0.04</v>
          </cell>
          <cell r="I64">
            <v>720</v>
          </cell>
          <cell r="J64">
            <v>749</v>
          </cell>
        </row>
        <row r="65">
          <cell r="A65" t="str">
            <v>ACD028-9742X1-F</v>
          </cell>
          <cell r="B65" t="str">
            <v>配线</v>
          </cell>
          <cell r="C65" t="str">
            <v>ACD028-9742X1</v>
          </cell>
          <cell r="D65" t="str">
            <v>腎賑陣崙窮字塘㌔</v>
          </cell>
          <cell r="E65" t="str">
            <v>ｴｱﾀﾞﾝﾊﾟﾓｰﾀ配線</v>
          </cell>
          <cell r="F65" t="str">
            <v>Wire</v>
          </cell>
          <cell r="G65" t="str">
            <v>１ヶ月</v>
          </cell>
          <cell r="H65">
            <v>0.04</v>
          </cell>
          <cell r="I65">
            <v>720</v>
          </cell>
          <cell r="J65">
            <v>749</v>
          </cell>
        </row>
        <row r="66">
          <cell r="A66" t="str">
            <v>ACD028-9743X2-F</v>
          </cell>
          <cell r="B66" t="str">
            <v>配线</v>
          </cell>
          <cell r="C66" t="str">
            <v>ACD028-9743X2</v>
          </cell>
          <cell r="D66" t="str">
            <v>諮刎殊岑塘㌔</v>
          </cell>
          <cell r="E66" t="str">
            <v>ｳﾙﾄﾗﾋﾞｼﾞｮﾝ配線</v>
          </cell>
          <cell r="F66" t="str">
            <v>Wire</v>
          </cell>
          <cell r="G66" t="str">
            <v>１ヶ月</v>
          </cell>
          <cell r="H66">
            <v>0.04</v>
          </cell>
          <cell r="I66">
            <v>815</v>
          </cell>
          <cell r="J66">
            <v>848</v>
          </cell>
        </row>
        <row r="67">
          <cell r="A67" t="str">
            <v>ACD028-9744-F</v>
          </cell>
          <cell r="B67" t="str">
            <v>配线</v>
          </cell>
          <cell r="C67" t="str">
            <v>ACD028-9744</v>
          </cell>
          <cell r="D67" t="str">
            <v>欠儿蝕購塘㌔</v>
          </cell>
          <cell r="E67" t="str">
            <v>風圧ｽｲｯﾁ配線</v>
          </cell>
          <cell r="F67" t="str">
            <v>Wire</v>
          </cell>
          <cell r="G67" t="str">
            <v>１ヶ月</v>
          </cell>
          <cell r="H67">
            <v>0.04</v>
          </cell>
          <cell r="I67">
            <v>480</v>
          </cell>
          <cell r="J67">
            <v>499</v>
          </cell>
        </row>
        <row r="68">
          <cell r="A68" t="str">
            <v>ACD028-9745X2-F</v>
          </cell>
          <cell r="B68" t="str">
            <v>配线</v>
          </cell>
          <cell r="C68" t="str">
            <v>ACD028-9745X2</v>
          </cell>
          <cell r="D68" t="str">
            <v>泣諮匂塘㌔</v>
          </cell>
          <cell r="E68" t="str">
            <v>ｲｸﾞﾅｲﾀ配線</v>
          </cell>
          <cell r="F68" t="str">
            <v>Wire</v>
          </cell>
          <cell r="G68" t="str">
            <v>１ヶ月</v>
          </cell>
          <cell r="H68">
            <v>0.04</v>
          </cell>
          <cell r="I68">
            <v>580</v>
          </cell>
          <cell r="J68">
            <v>603</v>
          </cell>
        </row>
        <row r="69">
          <cell r="A69" t="str">
            <v>ACD028-9746-F</v>
          </cell>
          <cell r="B69" t="str">
            <v>配线</v>
          </cell>
          <cell r="C69" t="str">
            <v>ACD028-9746</v>
          </cell>
          <cell r="D69" t="str">
            <v>賑儿蝕購塘㌔</v>
          </cell>
          <cell r="E69" t="str">
            <v>ｶﾞｽ圧ｽｲｯﾁ配線</v>
          </cell>
          <cell r="F69" t="str">
            <v>Wire</v>
          </cell>
          <cell r="G69" t="str">
            <v>１ヶ月</v>
          </cell>
          <cell r="H69">
            <v>0.04</v>
          </cell>
          <cell r="I69">
            <v>490</v>
          </cell>
          <cell r="J69">
            <v>510</v>
          </cell>
        </row>
        <row r="70">
          <cell r="A70" t="str">
            <v>ACD028-9747-F</v>
          </cell>
          <cell r="B70" t="str">
            <v>配线</v>
          </cell>
          <cell r="C70" t="str">
            <v>ACD028-9747</v>
          </cell>
          <cell r="D70" t="str">
            <v>麼熊購液㍉了塘㌔</v>
          </cell>
          <cell r="E70" t="str">
            <v>主弁閉ﾘﾐｯﾄ配線</v>
          </cell>
          <cell r="F70" t="str">
            <v>Wire</v>
          </cell>
          <cell r="G70" t="str">
            <v>１ヶ月</v>
          </cell>
          <cell r="H70">
            <v>0.04</v>
          </cell>
          <cell r="I70">
            <v>490</v>
          </cell>
          <cell r="J70">
            <v>510</v>
          </cell>
        </row>
        <row r="71">
          <cell r="A71" t="str">
            <v>ACD028-9748X2-F</v>
          </cell>
          <cell r="B71" t="str">
            <v>配线</v>
          </cell>
          <cell r="C71" t="str">
            <v>ACD028-9748X2</v>
          </cell>
          <cell r="D71" t="str">
            <v>麼熊塘㌔</v>
          </cell>
          <cell r="E71" t="str">
            <v>主弁配線</v>
          </cell>
          <cell r="F71" t="str">
            <v>Wire</v>
          </cell>
          <cell r="G71" t="str">
            <v>１ヶ月</v>
          </cell>
          <cell r="H71">
            <v>0.04</v>
          </cell>
          <cell r="I71">
            <v>595</v>
          </cell>
          <cell r="J71">
            <v>619</v>
          </cell>
        </row>
        <row r="72">
          <cell r="A72" t="str">
            <v>ACD028-9749X2-F</v>
          </cell>
          <cell r="B72" t="str">
            <v>配线</v>
          </cell>
          <cell r="C72" t="str">
            <v>ACD028-9749X2</v>
          </cell>
          <cell r="D72" t="str">
            <v>陣崙熊塘㌔</v>
          </cell>
          <cell r="E72" t="str">
            <v>ﾊﾟｲﾛﾂﾄ弁配線</v>
          </cell>
          <cell r="F72" t="str">
            <v>Wire</v>
          </cell>
          <cell r="G72" t="str">
            <v>１ヶ月</v>
          </cell>
          <cell r="H72">
            <v>0.04</v>
          </cell>
          <cell r="I72">
            <v>630</v>
          </cell>
          <cell r="J72">
            <v>655</v>
          </cell>
        </row>
        <row r="73">
          <cell r="A73" t="str">
            <v>ACD028-9750-F</v>
          </cell>
          <cell r="B73" t="str">
            <v>配线</v>
          </cell>
          <cell r="C73" t="str">
            <v>ACD028-9750</v>
          </cell>
          <cell r="D73" t="str">
            <v>伴創陣崙窮字塘㌔</v>
          </cell>
          <cell r="E73" t="str">
            <v>燃料ﾀﾞﾝﾊﾟﾘﾐｯﾄ配線</v>
          </cell>
          <cell r="F73" t="str">
            <v>Wire</v>
          </cell>
          <cell r="G73" t="str">
            <v>１ヶ月</v>
          </cell>
          <cell r="H73">
            <v>0.04</v>
          </cell>
          <cell r="I73">
            <v>490</v>
          </cell>
          <cell r="J73">
            <v>510</v>
          </cell>
        </row>
        <row r="74">
          <cell r="A74" t="str">
            <v>ACD028-9751-F</v>
          </cell>
          <cell r="B74" t="str">
            <v>配线</v>
          </cell>
          <cell r="C74" t="str">
            <v>ACD028-9751</v>
          </cell>
          <cell r="D74" t="str">
            <v>腎賑陣崙窮字塘㌔</v>
          </cell>
          <cell r="E74" t="str">
            <v>ｴｱﾀﾞﾝﾊﾟｲﾐｯﾄ配線</v>
          </cell>
          <cell r="F74" t="str">
            <v>Wire</v>
          </cell>
          <cell r="G74" t="str">
            <v>１ヶ月</v>
          </cell>
          <cell r="H74">
            <v>0.04</v>
          </cell>
          <cell r="I74">
            <v>490</v>
          </cell>
          <cell r="J74">
            <v>510</v>
          </cell>
        </row>
        <row r="75">
          <cell r="A75" t="str">
            <v>ACD040-9903-F</v>
          </cell>
          <cell r="B75" t="str">
            <v>溶液泵</v>
          </cell>
          <cell r="C75" t="str">
            <v>ACD040-9903</v>
          </cell>
          <cell r="D75" t="str">
            <v>卑匣叡3.7KW380V50HZ</v>
          </cell>
          <cell r="E75" t="str">
            <v>溶液ﾎﾟﾝﾌﾟ3.7KW380V50HZ</v>
          </cell>
          <cell r="F75" t="str">
            <v>Solution Pump</v>
          </cell>
          <cell r="G75" t="str">
            <v>2ヶ月</v>
          </cell>
          <cell r="H75">
            <v>0.08</v>
          </cell>
          <cell r="I75">
            <v>149000</v>
          </cell>
          <cell r="J75">
            <v>160920</v>
          </cell>
        </row>
        <row r="76">
          <cell r="A76" t="str">
            <v>ACD060-3391-F</v>
          </cell>
          <cell r="B76" t="str">
            <v>过滤器</v>
          </cell>
          <cell r="C76" t="str">
            <v>ACD060-3391</v>
          </cell>
          <cell r="D76" t="str">
            <v>5B狛陀匂</v>
          </cell>
          <cell r="E76" t="str">
            <v>5Bｽﾄﾚｰﾅ</v>
          </cell>
          <cell r="F76" t="str">
            <v>Strainer</v>
          </cell>
          <cell r="G76" t="str">
            <v>１ヶ月</v>
          </cell>
          <cell r="H76">
            <v>0.04</v>
          </cell>
          <cell r="I76">
            <v>34670</v>
          </cell>
          <cell r="J76">
            <v>36057</v>
          </cell>
        </row>
        <row r="77">
          <cell r="A77" t="str">
            <v>ACD060-3931-F</v>
          </cell>
          <cell r="B77" t="str">
            <v>过滤器</v>
          </cell>
          <cell r="C77" t="str">
            <v>ACD060-3931</v>
          </cell>
          <cell r="D77" t="str">
            <v>渇賑狛陀匂怏羨</v>
          </cell>
          <cell r="E77" t="str">
            <v>ﾊﾟｰｼﾞｽﾄﾚｰﾅ組立</v>
          </cell>
          <cell r="F77" t="str">
            <v>Strainer A`ssy</v>
          </cell>
          <cell r="G77" t="str">
            <v>１ヶ月</v>
          </cell>
          <cell r="H77">
            <v>0.04</v>
          </cell>
          <cell r="I77">
            <v>7650</v>
          </cell>
          <cell r="J77">
            <v>7956</v>
          </cell>
        </row>
        <row r="78">
          <cell r="A78" t="str">
            <v>ACD060-9703-F</v>
          </cell>
          <cell r="B78" t="str">
            <v>配线</v>
          </cell>
          <cell r="C78" t="str">
            <v>ACD060-9703</v>
          </cell>
          <cell r="D78" t="str">
            <v>AI勧湖匂塘㌔</v>
          </cell>
          <cell r="E78" t="str">
            <v>AIｾﾝｻｰ配線</v>
          </cell>
          <cell r="F78" t="str">
            <v>Wire</v>
          </cell>
          <cell r="G78" t="str">
            <v>0.5ヶ月</v>
          </cell>
          <cell r="H78">
            <v>0.04</v>
          </cell>
          <cell r="I78">
            <v>931</v>
          </cell>
          <cell r="J78">
            <v>968</v>
          </cell>
        </row>
        <row r="79">
          <cell r="A79" t="str">
            <v>ACD060-9704-F</v>
          </cell>
          <cell r="B79" t="str">
            <v>配线</v>
          </cell>
          <cell r="C79" t="str">
            <v>ACD060-9704</v>
          </cell>
          <cell r="D79" t="str">
            <v>AI勧湖匂塘㌔</v>
          </cell>
          <cell r="E79" t="str">
            <v>AIｾﾝｻｰ配線</v>
          </cell>
          <cell r="F79" t="str">
            <v>Wire</v>
          </cell>
          <cell r="G79" t="str">
            <v>0.5ヶ月</v>
          </cell>
          <cell r="H79">
            <v>0.04</v>
          </cell>
          <cell r="I79">
            <v>931</v>
          </cell>
          <cell r="J79">
            <v>968</v>
          </cell>
        </row>
        <row r="80">
          <cell r="A80" t="str">
            <v>ACD060-9732X2-F</v>
          </cell>
          <cell r="B80" t="str">
            <v>配线</v>
          </cell>
          <cell r="C80" t="str">
            <v>ACD060-9732X2</v>
          </cell>
          <cell r="D80" t="str">
            <v>腎伴殊岑匂塘㌔</v>
          </cell>
          <cell r="E80" t="str">
            <v>空焚検地器配線</v>
          </cell>
          <cell r="F80" t="str">
            <v>Wire</v>
          </cell>
          <cell r="G80" t="str">
            <v>0.5ヶ月</v>
          </cell>
          <cell r="H80">
            <v>0.04</v>
          </cell>
          <cell r="I80">
            <v>1440</v>
          </cell>
          <cell r="J80">
            <v>1498</v>
          </cell>
        </row>
        <row r="81">
          <cell r="A81" t="str">
            <v>ACD060-9741X1-F</v>
          </cell>
          <cell r="B81" t="str">
            <v>配线</v>
          </cell>
          <cell r="C81" t="str">
            <v>ACD060-9741X1</v>
          </cell>
          <cell r="D81" t="str">
            <v>伴創陣崙窮字塘㌔</v>
          </cell>
          <cell r="E81" t="str">
            <v>燃料ﾀﾞﾝﾊﾟﾓｰﾀ配線</v>
          </cell>
          <cell r="F81" t="str">
            <v>Wire</v>
          </cell>
          <cell r="G81" t="str">
            <v>0.5ヶ月</v>
          </cell>
          <cell r="H81">
            <v>0.04</v>
          </cell>
          <cell r="I81">
            <v>910</v>
          </cell>
          <cell r="J81">
            <v>946</v>
          </cell>
        </row>
        <row r="82">
          <cell r="A82" t="str">
            <v>ACD060-9742X1-F</v>
          </cell>
          <cell r="B82" t="str">
            <v>配线</v>
          </cell>
          <cell r="C82" t="str">
            <v>ACD060-9742X1</v>
          </cell>
          <cell r="D82" t="str">
            <v>腎賑陣崙窮字塘㌔</v>
          </cell>
          <cell r="E82" t="str">
            <v>ｴｱﾀﾞﾝﾊﾟﾓｰﾀ配線</v>
          </cell>
          <cell r="F82" t="str">
            <v>Wire</v>
          </cell>
          <cell r="G82" t="str">
            <v>0.5ヶ月</v>
          </cell>
          <cell r="H82">
            <v>0.04</v>
          </cell>
          <cell r="I82">
            <v>910</v>
          </cell>
          <cell r="J82">
            <v>946</v>
          </cell>
        </row>
        <row r="83">
          <cell r="A83" t="str">
            <v>ACD060-9743X2-F</v>
          </cell>
          <cell r="B83" t="str">
            <v>配线</v>
          </cell>
          <cell r="C83" t="str">
            <v>ACD060-9743X2</v>
          </cell>
          <cell r="D83" t="str">
            <v>諮刎殊岑塘㌔</v>
          </cell>
          <cell r="E83" t="str">
            <v>ｳﾙﾄﾗﾋﾞｼﾞｮﾝ配線</v>
          </cell>
          <cell r="F83" t="str">
            <v>Wire</v>
          </cell>
          <cell r="G83" t="str">
            <v>0.5ヶ月</v>
          </cell>
          <cell r="H83">
            <v>0.04</v>
          </cell>
          <cell r="I83">
            <v>1040</v>
          </cell>
          <cell r="J83">
            <v>1082</v>
          </cell>
        </row>
        <row r="84">
          <cell r="A84" t="str">
            <v>ACD060-9744-F</v>
          </cell>
          <cell r="B84" t="str">
            <v>配线</v>
          </cell>
          <cell r="C84" t="str">
            <v>ACD060-9744</v>
          </cell>
          <cell r="D84" t="str">
            <v>欠儿蝕購塘㌔</v>
          </cell>
          <cell r="E84" t="str">
            <v>風圧ｽｲｯﾁ配線</v>
          </cell>
          <cell r="F84" t="str">
            <v>Wire</v>
          </cell>
          <cell r="G84" t="str">
            <v>0.5ヶ月</v>
          </cell>
          <cell r="H84">
            <v>0.04</v>
          </cell>
          <cell r="I84">
            <v>550</v>
          </cell>
          <cell r="J84">
            <v>572</v>
          </cell>
        </row>
        <row r="85">
          <cell r="A85" t="str">
            <v>ACD060-9745X2-F</v>
          </cell>
          <cell r="B85" t="str">
            <v>配线</v>
          </cell>
          <cell r="C85" t="str">
            <v>ACD060-9745X2</v>
          </cell>
          <cell r="D85" t="str">
            <v>泣諮匂塘㌔</v>
          </cell>
          <cell r="E85" t="str">
            <v>ｲｸﾞﾅｲﾀ配線</v>
          </cell>
          <cell r="F85" t="str">
            <v>Wire</v>
          </cell>
          <cell r="G85" t="str">
            <v>0.5ヶ月</v>
          </cell>
          <cell r="H85">
            <v>0.04</v>
          </cell>
          <cell r="I85">
            <v>740</v>
          </cell>
          <cell r="J85">
            <v>770</v>
          </cell>
        </row>
        <row r="86">
          <cell r="A86" t="str">
            <v>ACD060-9746-F</v>
          </cell>
          <cell r="B86" t="str">
            <v>配线</v>
          </cell>
          <cell r="C86" t="str">
            <v>ACD060-9746</v>
          </cell>
          <cell r="D86" t="str">
            <v>賑儿蝕購塘㌔</v>
          </cell>
          <cell r="E86" t="str">
            <v>ｶﾞｽ圧ｽｲｯﾁ配線</v>
          </cell>
          <cell r="F86" t="str">
            <v>Wire</v>
          </cell>
          <cell r="G86" t="str">
            <v>0.5ヶ月</v>
          </cell>
          <cell r="H86">
            <v>0.04</v>
          </cell>
          <cell r="I86">
            <v>550</v>
          </cell>
          <cell r="J86">
            <v>572</v>
          </cell>
        </row>
        <row r="87">
          <cell r="A87" t="str">
            <v>ACD060-9747-F</v>
          </cell>
          <cell r="B87" t="str">
            <v>配线</v>
          </cell>
          <cell r="C87" t="str">
            <v>ACD060-9747</v>
          </cell>
          <cell r="D87" t="str">
            <v>麼熊購液㍉了塘㌔</v>
          </cell>
          <cell r="E87" t="str">
            <v>主弁閉ﾘﾐｯﾄ配線</v>
          </cell>
          <cell r="F87" t="str">
            <v>Wire</v>
          </cell>
          <cell r="G87" t="str">
            <v>0.5ヶ月</v>
          </cell>
          <cell r="H87">
            <v>0.04</v>
          </cell>
          <cell r="I87">
            <v>550</v>
          </cell>
          <cell r="J87">
            <v>572</v>
          </cell>
        </row>
        <row r="88">
          <cell r="A88" t="str">
            <v>ACD060-9748X2-F</v>
          </cell>
          <cell r="B88" t="str">
            <v>配线</v>
          </cell>
          <cell r="C88" t="str">
            <v>ACD060-9748X2</v>
          </cell>
          <cell r="D88" t="str">
            <v>麼熊塘㌔</v>
          </cell>
          <cell r="E88" t="str">
            <v>主弁配線</v>
          </cell>
          <cell r="F88" t="str">
            <v>Wire</v>
          </cell>
          <cell r="G88" t="str">
            <v>0.5ヶ月</v>
          </cell>
          <cell r="H88">
            <v>0.04</v>
          </cell>
          <cell r="I88">
            <v>730</v>
          </cell>
          <cell r="J88">
            <v>759</v>
          </cell>
        </row>
        <row r="89">
          <cell r="A89" t="str">
            <v>ACD060-9749X2-F</v>
          </cell>
          <cell r="B89" t="str">
            <v>配线</v>
          </cell>
          <cell r="C89" t="str">
            <v>ACD060-9749X2</v>
          </cell>
          <cell r="D89" t="str">
            <v>陣崙熊塘㌔</v>
          </cell>
          <cell r="E89" t="str">
            <v>ﾊﾟｲﾛﾂﾄ弁配線</v>
          </cell>
          <cell r="F89" t="str">
            <v>Wire</v>
          </cell>
          <cell r="G89" t="str">
            <v>0.5ヶ月</v>
          </cell>
          <cell r="H89">
            <v>0.04</v>
          </cell>
          <cell r="I89">
            <v>660</v>
          </cell>
          <cell r="J89">
            <v>686</v>
          </cell>
        </row>
        <row r="90">
          <cell r="A90" t="str">
            <v>ACD060-9750-F</v>
          </cell>
          <cell r="B90" t="str">
            <v>配线</v>
          </cell>
          <cell r="C90" t="str">
            <v>ACD060-9750</v>
          </cell>
          <cell r="D90" t="str">
            <v>伴創陣崙窮字塘㌔</v>
          </cell>
          <cell r="E90" t="str">
            <v>燃料ﾀﾞﾝﾊﾟﾘﾐｯﾄ配線</v>
          </cell>
          <cell r="F90" t="str">
            <v>Wire</v>
          </cell>
          <cell r="G90" t="str">
            <v>0.5ヶ月</v>
          </cell>
          <cell r="H90">
            <v>0.04</v>
          </cell>
          <cell r="I90">
            <v>827</v>
          </cell>
          <cell r="J90">
            <v>860</v>
          </cell>
        </row>
        <row r="91">
          <cell r="A91" t="str">
            <v>ACD060-9751-F</v>
          </cell>
          <cell r="B91" t="str">
            <v>配线</v>
          </cell>
          <cell r="C91" t="str">
            <v>ACD060-9751</v>
          </cell>
          <cell r="D91" t="str">
            <v>腎賑陣崙窮字塘㌔</v>
          </cell>
          <cell r="E91" t="str">
            <v>ｴｱﾀﾞﾝﾊﾟｲﾐｯﾄ配線</v>
          </cell>
          <cell r="F91" t="str">
            <v>Wire</v>
          </cell>
          <cell r="G91" t="str">
            <v>0.5ヶ月</v>
          </cell>
          <cell r="H91">
            <v>0.04</v>
          </cell>
          <cell r="I91">
            <v>827</v>
          </cell>
          <cell r="J91">
            <v>860</v>
          </cell>
        </row>
        <row r="92">
          <cell r="A92" t="str">
            <v>ACD060-9753-F</v>
          </cell>
          <cell r="B92" t="str">
            <v>配线</v>
          </cell>
          <cell r="C92" t="str">
            <v>ACD060-9753</v>
          </cell>
          <cell r="D92" t="str">
            <v>DI塘㌔</v>
          </cell>
          <cell r="E92" t="str">
            <v>DI配線</v>
          </cell>
          <cell r="F92" t="str">
            <v>Wire</v>
          </cell>
          <cell r="G92" t="str">
            <v>0.5ヶ月</v>
          </cell>
          <cell r="H92">
            <v>0.04</v>
          </cell>
          <cell r="I92">
            <v>855</v>
          </cell>
          <cell r="J92">
            <v>889</v>
          </cell>
        </row>
        <row r="93">
          <cell r="A93" t="str">
            <v>ACD060-9903-F</v>
          </cell>
          <cell r="B93" t="str">
            <v>溶液泵</v>
          </cell>
          <cell r="C93" t="str">
            <v>ACD060-9903</v>
          </cell>
          <cell r="D93" t="str">
            <v>卑匣叡5.5KW380V50HZ</v>
          </cell>
          <cell r="E93" t="str">
            <v>溶液ﾎﾟﾝﾌﾟ5.5KW380V50HZ</v>
          </cell>
          <cell r="F93" t="str">
            <v>Solution Pump</v>
          </cell>
          <cell r="G93" t="str">
            <v>2ヶ月</v>
          </cell>
          <cell r="H93">
            <v>0.08</v>
          </cell>
          <cell r="I93">
            <v>310000</v>
          </cell>
          <cell r="J93">
            <v>334800</v>
          </cell>
        </row>
        <row r="94">
          <cell r="A94" t="str">
            <v>ACD060-9933X1-F</v>
          </cell>
          <cell r="B94" t="str">
            <v>喷淋泵</v>
          </cell>
          <cell r="C94" t="str">
            <v>ACD060-9933X1</v>
          </cell>
          <cell r="D94" t="str">
            <v>卑匣島捜叡0.75KW380V50HZ</v>
          </cell>
          <cell r="E94" t="str">
            <v>溶液ｽﾌﾟﾚｰﾎﾟﾝﾌﾟ0.75KW380V50HZ</v>
          </cell>
          <cell r="F94" t="str">
            <v>Solution Spray Pump</v>
          </cell>
          <cell r="G94" t="str">
            <v>2ヶ月</v>
          </cell>
          <cell r="H94">
            <v>0.08</v>
          </cell>
          <cell r="I94">
            <v>126910</v>
          </cell>
          <cell r="J94">
            <v>137063</v>
          </cell>
        </row>
        <row r="95">
          <cell r="A95" t="str">
            <v>ACD080-9933X1-F</v>
          </cell>
          <cell r="B95" t="str">
            <v>喷淋泵</v>
          </cell>
          <cell r="C95" t="str">
            <v>ACD080-9933X1</v>
          </cell>
          <cell r="D95" t="str">
            <v>卑匣島捜叡</v>
          </cell>
          <cell r="E95" t="str">
            <v>溶液スプレーポンプ</v>
          </cell>
          <cell r="F95" t="str">
            <v>Wire</v>
          </cell>
          <cell r="G95" t="str">
            <v>0.5ヶ月</v>
          </cell>
          <cell r="H95">
            <v>0.04</v>
          </cell>
          <cell r="I95">
            <v>510</v>
          </cell>
          <cell r="J95">
            <v>147960</v>
          </cell>
        </row>
        <row r="96">
          <cell r="A96" t="str">
            <v>ACD120-3391-F</v>
          </cell>
          <cell r="B96" t="str">
            <v>过滤器</v>
          </cell>
          <cell r="C96" t="str">
            <v>ACD120-3391</v>
          </cell>
          <cell r="D96" t="str">
            <v>5B狛陀匂</v>
          </cell>
          <cell r="E96" t="str">
            <v>5Bｽﾄﾚｰﾅ</v>
          </cell>
          <cell r="F96" t="str">
            <v>Strainer</v>
          </cell>
          <cell r="G96" t="str">
            <v>１ヶ月</v>
          </cell>
          <cell r="H96">
            <v>0.04</v>
          </cell>
          <cell r="I96">
            <v>680</v>
          </cell>
          <cell r="J96">
            <v>48048</v>
          </cell>
        </row>
        <row r="97">
          <cell r="A97" t="str">
            <v>ACW015-5401-F</v>
          </cell>
          <cell r="B97" t="str">
            <v>疏水阀</v>
          </cell>
          <cell r="C97" t="str">
            <v>ACW015-5401</v>
          </cell>
          <cell r="D97" t="str">
            <v>怦賑電邦熊怏羨</v>
          </cell>
          <cell r="E97" t="str">
            <v>ドレントラップ組立</v>
          </cell>
          <cell r="F97" t="str">
            <v>Drain Trap Ass'y</v>
          </cell>
          <cell r="G97" t="str">
            <v>1.5ヶ月</v>
          </cell>
          <cell r="H97">
            <v>0.04</v>
          </cell>
          <cell r="I97">
            <v>71500</v>
          </cell>
          <cell r="J97">
            <v>74360</v>
          </cell>
        </row>
        <row r="98">
          <cell r="A98" t="str">
            <v>ACW015-9933X1-F</v>
          </cell>
          <cell r="B98" t="str">
            <v>喷淋泵</v>
          </cell>
          <cell r="C98" t="str">
            <v>ACW015-9933X1</v>
          </cell>
          <cell r="D98" t="str">
            <v>卑匣島捜叡0.4KWx380Vx50HZ</v>
          </cell>
          <cell r="E98" t="str">
            <v>溶液ｽﾌﾟﾚｰﾎﾟﾝﾌﾟ 0.4KWx380Vx50HZ</v>
          </cell>
          <cell r="F98" t="str">
            <v>Solution Spray Pump</v>
          </cell>
          <cell r="G98" t="str">
            <v>2ヶ月</v>
          </cell>
          <cell r="H98">
            <v>0.08</v>
          </cell>
          <cell r="I98">
            <v>127710</v>
          </cell>
          <cell r="J98">
            <v>137927</v>
          </cell>
        </row>
        <row r="99">
          <cell r="A99" t="str">
            <v>ACW021-5401-F</v>
          </cell>
          <cell r="B99" t="str">
            <v>疏水阀</v>
          </cell>
          <cell r="C99" t="str">
            <v>ACW021-5401</v>
          </cell>
          <cell r="D99" t="str">
            <v>怦賑電邦熊怏羨</v>
          </cell>
          <cell r="E99" t="str">
            <v>ﾄﾞﾚﾝﾄﾗｯﾌﾟ組立</v>
          </cell>
          <cell r="F99" t="str">
            <v>Drain Trap Ass'y</v>
          </cell>
          <cell r="G99" t="str">
            <v>1.5ヶ月</v>
          </cell>
          <cell r="H99">
            <v>0.04</v>
          </cell>
          <cell r="I99">
            <v>67930</v>
          </cell>
          <cell r="J99">
            <v>70647</v>
          </cell>
        </row>
        <row r="100">
          <cell r="A100" t="str">
            <v>ACW028-9933X1-F</v>
          </cell>
          <cell r="B100" t="str">
            <v>喷淋泵</v>
          </cell>
          <cell r="C100" t="str">
            <v>ACW028-9933X1</v>
          </cell>
          <cell r="D100" t="str">
            <v>卑匣島捜叡0.75KW380V50HZ</v>
          </cell>
          <cell r="E100" t="str">
            <v>溶液スプレーポンプ0.75KW380V50HZ</v>
          </cell>
          <cell r="F100" t="str">
            <v>Solution Pump</v>
          </cell>
          <cell r="G100" t="str">
            <v>2ヶ月</v>
          </cell>
          <cell r="H100">
            <v>0.08</v>
          </cell>
          <cell r="I100">
            <v>126910</v>
          </cell>
          <cell r="J100">
            <v>137063</v>
          </cell>
        </row>
        <row r="101">
          <cell r="A101" t="str">
            <v>ACW040-5401-F</v>
          </cell>
          <cell r="B101" t="str">
            <v>疏水阀</v>
          </cell>
          <cell r="C101" t="str">
            <v>ACW040-5401</v>
          </cell>
          <cell r="D101" t="str">
            <v>怦賑電邦熊怏羨</v>
          </cell>
          <cell r="E101" t="str">
            <v>ドレントラップ組立</v>
          </cell>
          <cell r="F101" t="str">
            <v>Drain Trap Ass'y</v>
          </cell>
          <cell r="G101" t="str">
            <v>1.5ヶ月</v>
          </cell>
          <cell r="H101">
            <v>0.04</v>
          </cell>
          <cell r="I101">
            <v>71500</v>
          </cell>
          <cell r="J101">
            <v>74360</v>
          </cell>
        </row>
        <row r="102">
          <cell r="A102" t="str">
            <v>ACW060-5401-F</v>
          </cell>
          <cell r="B102" t="str">
            <v>疏水阀</v>
          </cell>
          <cell r="C102" t="str">
            <v>ACW060-5401</v>
          </cell>
          <cell r="D102" t="str">
            <v>怦賑電邦熊怏羨</v>
          </cell>
          <cell r="E102" t="str">
            <v>ドレントラップ組立</v>
          </cell>
          <cell r="F102" t="str">
            <v>Drain Trap Ass'y</v>
          </cell>
          <cell r="G102" t="str">
            <v>1.5ヶ月</v>
          </cell>
          <cell r="H102">
            <v>0.04</v>
          </cell>
          <cell r="I102">
            <v>78660</v>
          </cell>
          <cell r="J102">
            <v>81806</v>
          </cell>
        </row>
        <row r="103">
          <cell r="A103" t="str">
            <v>C01PP-0327-F</v>
          </cell>
          <cell r="B103" t="str">
            <v>泄气阀</v>
          </cell>
          <cell r="C103" t="str">
            <v>C01PP-0327</v>
          </cell>
          <cell r="D103" t="str">
            <v>亶賑熊</v>
          </cell>
          <cell r="E103" t="str">
            <v>リークポート</v>
          </cell>
          <cell r="F103" t="str">
            <v>Leak Port</v>
          </cell>
          <cell r="G103" t="str">
            <v>0.5ヶ月</v>
          </cell>
          <cell r="H103">
            <v>0.04</v>
          </cell>
          <cell r="I103">
            <v>4500</v>
          </cell>
          <cell r="J103">
            <v>4680</v>
          </cell>
        </row>
        <row r="104">
          <cell r="A104" t="str">
            <v>C01PP-04842-F</v>
          </cell>
          <cell r="B104" t="str">
            <v>螺纹型三通3/8B</v>
          </cell>
          <cell r="C104" t="str">
            <v>C01PP-04842</v>
          </cell>
          <cell r="D104" t="str">
            <v>苔瞭侏眉宥</v>
          </cell>
          <cell r="E104" t="str">
            <v>ﾈｼﾞ込型ﾁｰｽﾞ</v>
          </cell>
          <cell r="F104" t="str">
            <v>Tee</v>
          </cell>
          <cell r="G104" t="str">
            <v>0.5ヶ月</v>
          </cell>
          <cell r="H104">
            <v>0.04</v>
          </cell>
          <cell r="I104">
            <v>190</v>
          </cell>
          <cell r="J104">
            <v>198</v>
          </cell>
        </row>
        <row r="105">
          <cell r="A105" t="str">
            <v>C01PP-04854-F</v>
          </cell>
          <cell r="B105" t="str">
            <v>螺纹型45°弯头3/4B</v>
          </cell>
          <cell r="C105" t="str">
            <v>C01PP-04854</v>
          </cell>
          <cell r="D105" t="str">
            <v>苔瞭侏45°淀遊3/4B</v>
          </cell>
          <cell r="E105" t="str">
            <v>ねじ込み形45°エルボ3/4B</v>
          </cell>
          <cell r="F105" t="str">
            <v>Elbow</v>
          </cell>
          <cell r="G105" t="str">
            <v>1.5ヶ月</v>
          </cell>
          <cell r="H105">
            <v>0.04</v>
          </cell>
          <cell r="I105">
            <v>76760</v>
          </cell>
          <cell r="J105">
            <v>446</v>
          </cell>
        </row>
        <row r="106">
          <cell r="A106" t="str">
            <v>C01PP-532313-F</v>
          </cell>
          <cell r="B106" t="str">
            <v>Y型过滤器1.1/2B</v>
          </cell>
          <cell r="C106" t="str">
            <v>C01PP-532313</v>
          </cell>
          <cell r="D106" t="str">
            <v>賑悶狛陀匂</v>
          </cell>
          <cell r="E106" t="str">
            <v>ｶﾞｽｽﾄﾚｰﾅ</v>
          </cell>
          <cell r="F106" t="str">
            <v>Gas Strainer</v>
          </cell>
          <cell r="G106" t="str">
            <v>１ヶ月</v>
          </cell>
          <cell r="H106">
            <v>0.04</v>
          </cell>
          <cell r="I106">
            <v>5700</v>
          </cell>
          <cell r="J106">
            <v>5928</v>
          </cell>
        </row>
        <row r="107">
          <cell r="A107" t="str">
            <v>C01PP-544714-F</v>
          </cell>
          <cell r="B107" t="str">
            <v>铜质3/4PTX3/4-16UNF直角螺纹接头</v>
          </cell>
          <cell r="C107" t="str">
            <v>C01PP-544714-F</v>
          </cell>
          <cell r="D107" t="str">
            <v>磯墺塀淀遊3/4</v>
          </cell>
          <cell r="E107" t="str">
            <v>ﾊｰﾌﾕﾆｵﾝｴﾙﾎﾞ3/4</v>
          </cell>
          <cell r="F107" t="str">
            <v>Elbow</v>
          </cell>
          <cell r="G107" t="str">
            <v>0.5ヶ月</v>
          </cell>
          <cell r="H107">
            <v>0.04</v>
          </cell>
          <cell r="I107">
            <v>890</v>
          </cell>
          <cell r="J107">
            <v>926</v>
          </cell>
        </row>
        <row r="108">
          <cell r="A108" t="str">
            <v>C01PP-55344-F</v>
          </cell>
          <cell r="B108" t="str">
            <v>电极棒 465L</v>
          </cell>
          <cell r="C108" t="str">
            <v>C01PP-55344</v>
          </cell>
          <cell r="D108" t="str">
            <v>窮自允465L</v>
          </cell>
          <cell r="E108" t="str">
            <v>電極棒465L</v>
          </cell>
          <cell r="F108" t="str">
            <v>Electrode</v>
          </cell>
          <cell r="G108" t="str">
            <v>１ヶ月</v>
          </cell>
          <cell r="H108">
            <v>0.04</v>
          </cell>
          <cell r="I108">
            <v>3590</v>
          </cell>
          <cell r="J108">
            <v>3734</v>
          </cell>
        </row>
        <row r="109">
          <cell r="A109" t="str">
            <v>C01PP-55345-F</v>
          </cell>
          <cell r="B109" t="str">
            <v>电极棒 600L</v>
          </cell>
          <cell r="C109" t="str">
            <v>C01PP-55345</v>
          </cell>
          <cell r="D109" t="str">
            <v>窮自允600L</v>
          </cell>
          <cell r="E109" t="str">
            <v>電極棒600L</v>
          </cell>
          <cell r="F109" t="str">
            <v>Electrode</v>
          </cell>
          <cell r="G109" t="str">
            <v>１ヶ月</v>
          </cell>
          <cell r="H109">
            <v>0.04</v>
          </cell>
          <cell r="I109">
            <v>3640</v>
          </cell>
          <cell r="J109">
            <v>3786</v>
          </cell>
        </row>
        <row r="110">
          <cell r="A110" t="str">
            <v>C01PP-5583-F</v>
          </cell>
          <cell r="B110" t="str">
            <v>止逆阀1B</v>
          </cell>
          <cell r="C110" t="str">
            <v>C01PP-5583</v>
          </cell>
          <cell r="D110" t="str">
            <v>左俊侏傴医塀剃峭熊</v>
          </cell>
          <cell r="E110" t="str">
            <v>溶接型ｽｲﾝｸﾞ逆止弁</v>
          </cell>
          <cell r="F110" t="str">
            <v>Check Valve</v>
          </cell>
          <cell r="G110" t="str">
            <v>１ヶ月</v>
          </cell>
          <cell r="H110">
            <v>0.04</v>
          </cell>
          <cell r="I110">
            <v>7380</v>
          </cell>
          <cell r="J110">
            <v>7675</v>
          </cell>
        </row>
        <row r="111">
          <cell r="A111" t="str">
            <v>C01PP-55842-F</v>
          </cell>
          <cell r="B111" t="str">
            <v>止逆阀1.1/2B</v>
          </cell>
          <cell r="C111" t="str">
            <v>C01PP-55842</v>
          </cell>
          <cell r="D111" t="str">
            <v>左俊侏剃峭熊1.1/2B</v>
          </cell>
          <cell r="E111" t="str">
            <v>溶接型逆止弁1.1/2B</v>
          </cell>
          <cell r="F111" t="str">
            <v>Check Valve</v>
          </cell>
          <cell r="G111" t="str">
            <v>１ヶ月</v>
          </cell>
          <cell r="H111">
            <v>0.04</v>
          </cell>
          <cell r="I111">
            <v>10590</v>
          </cell>
          <cell r="J111">
            <v>11014</v>
          </cell>
        </row>
        <row r="112">
          <cell r="A112" t="str">
            <v>C01PP-55845-F</v>
          </cell>
          <cell r="B112" t="str">
            <v>止逆阀1/2B</v>
          </cell>
          <cell r="C112" t="str">
            <v>C01PP-55845</v>
          </cell>
          <cell r="D112" t="str">
            <v>左俊侏傴医塀剃峭熊1/2B</v>
          </cell>
          <cell r="E112" t="str">
            <v>溶接型スイング逆止弁1/2B</v>
          </cell>
          <cell r="F112" t="str">
            <v>Check Valve</v>
          </cell>
          <cell r="G112" t="str">
            <v>１ヶ月</v>
          </cell>
          <cell r="H112">
            <v>0.04</v>
          </cell>
          <cell r="I112">
            <v>4330</v>
          </cell>
          <cell r="J112">
            <v>4503</v>
          </cell>
        </row>
        <row r="113">
          <cell r="A113" t="str">
            <v>C01PP-56238-F</v>
          </cell>
          <cell r="B113" t="str">
            <v>Y型过滤器2B</v>
          </cell>
          <cell r="C113" t="str">
            <v>C01PP-56238</v>
          </cell>
          <cell r="D113" t="str">
            <v>Y侏狛陀匂</v>
          </cell>
          <cell r="E113" t="str">
            <v>Ｙ型ｽﾄﾚｰﾅ</v>
          </cell>
          <cell r="F113" t="str">
            <v>Strainer</v>
          </cell>
          <cell r="G113" t="str">
            <v>１ヶ月</v>
          </cell>
          <cell r="H113">
            <v>0.04</v>
          </cell>
          <cell r="I113">
            <v>2650</v>
          </cell>
          <cell r="J113">
            <v>2756</v>
          </cell>
        </row>
        <row r="114">
          <cell r="A114" t="str">
            <v>C01PP-56239-F</v>
          </cell>
          <cell r="B114" t="str">
            <v>螺纹Y型过滤器2.1/2B</v>
          </cell>
          <cell r="C114" t="str">
            <v>C01PP-56239</v>
          </cell>
          <cell r="D114" t="str">
            <v>Y侏狛陀匂</v>
          </cell>
          <cell r="E114" t="str">
            <v>Ｙ型ｽﾄﾚｰﾅ</v>
          </cell>
          <cell r="F114" t="str">
            <v>Strainer</v>
          </cell>
          <cell r="G114" t="str">
            <v>１ヶ月</v>
          </cell>
          <cell r="H114">
            <v>0.04</v>
          </cell>
          <cell r="I114">
            <v>10500</v>
          </cell>
          <cell r="J114">
            <v>10920</v>
          </cell>
        </row>
        <row r="115">
          <cell r="A115" t="str">
            <v>C01PP-57073-F</v>
          </cell>
          <cell r="B115" t="str">
            <v>温度传感器</v>
          </cell>
          <cell r="C115" t="str">
            <v>C01PP-57073</v>
          </cell>
          <cell r="D115" t="str">
            <v>犯勧湖匂</v>
          </cell>
          <cell r="E115" t="str">
            <v>ｻｰﾓｽﾀｯﾄ</v>
          </cell>
          <cell r="F115" t="str">
            <v>Thermostat</v>
          </cell>
          <cell r="G115" t="str">
            <v>１ヶ月</v>
          </cell>
          <cell r="H115">
            <v>0.04</v>
          </cell>
          <cell r="I115">
            <v>2600</v>
          </cell>
          <cell r="J115">
            <v>2704</v>
          </cell>
        </row>
        <row r="116">
          <cell r="A116" t="str">
            <v>C01PP-57261-F</v>
          </cell>
          <cell r="B116" t="str">
            <v>压力开关(GH高压开关)</v>
          </cell>
          <cell r="C116" t="str">
            <v>C01PP-57261</v>
          </cell>
          <cell r="D116" t="str">
            <v>儿薦蝕購</v>
          </cell>
          <cell r="E116" t="str">
            <v>圧力ｽｲｯﾁ</v>
          </cell>
          <cell r="F116" t="str">
            <v>Pressure Switch</v>
          </cell>
          <cell r="G116" t="str">
            <v>１ヶ月</v>
          </cell>
          <cell r="H116">
            <v>0.04</v>
          </cell>
          <cell r="I116">
            <v>4250</v>
          </cell>
          <cell r="J116">
            <v>4420</v>
          </cell>
        </row>
        <row r="117">
          <cell r="A117" t="str">
            <v>C01PP-57271-F</v>
          </cell>
          <cell r="B117" t="str">
            <v>流量开关</v>
          </cell>
          <cell r="C117" t="str">
            <v>C01PP-57271</v>
          </cell>
          <cell r="D117" t="str">
            <v>送楚蝕購</v>
          </cell>
          <cell r="E117" t="str">
            <v>ﾌﾛｰｽｲｯﾁ</v>
          </cell>
          <cell r="F117" t="str">
            <v>Flow Switch</v>
          </cell>
          <cell r="G117" t="str">
            <v>１ヶ月</v>
          </cell>
          <cell r="H117">
            <v>0.04</v>
          </cell>
          <cell r="I117">
            <v>5500</v>
          </cell>
          <cell r="J117">
            <v>5720</v>
          </cell>
        </row>
        <row r="118">
          <cell r="A118" t="str">
            <v>C01PP-5728-F</v>
          </cell>
          <cell r="B118" t="str">
            <v>压力开关</v>
          </cell>
          <cell r="C118" t="str">
            <v>C01PP-5728</v>
          </cell>
          <cell r="D118" t="str">
            <v>餓儿蝕購</v>
          </cell>
          <cell r="E118" t="str">
            <v>差圧ｽｲｯﾁ</v>
          </cell>
          <cell r="F118" t="str">
            <v>Pressure Switch</v>
          </cell>
          <cell r="G118" t="str">
            <v>１ヶ月</v>
          </cell>
          <cell r="H118">
            <v>0.04</v>
          </cell>
          <cell r="I118">
            <v>5400</v>
          </cell>
          <cell r="J118">
            <v>5616</v>
          </cell>
        </row>
        <row r="119">
          <cell r="A119" t="str">
            <v>C01PP-57361-F</v>
          </cell>
          <cell r="B119" t="str">
            <v>单摆止逆阀2.1/2B</v>
          </cell>
          <cell r="C119" t="str">
            <v>C01PP-57361</v>
          </cell>
          <cell r="D119" t="str">
            <v>傴医塀汽㏍熊</v>
          </cell>
          <cell r="E119" t="str">
            <v>ｽｲﾝｸﾞﾁｪｯｷﾊﾞﾙﾌﾞ</v>
          </cell>
          <cell r="F119" t="str">
            <v>Check Valve</v>
          </cell>
          <cell r="G119" t="str">
            <v>１ヶ月</v>
          </cell>
          <cell r="H119">
            <v>0.04</v>
          </cell>
          <cell r="I119">
            <v>51000</v>
          </cell>
          <cell r="J119">
            <v>53040</v>
          </cell>
        </row>
        <row r="120">
          <cell r="A120" t="str">
            <v>C01PP-57452-F</v>
          </cell>
          <cell r="B120" t="str">
            <v>电磁阀 1/2B</v>
          </cell>
          <cell r="C120" t="str">
            <v>C01PP-57452</v>
          </cell>
          <cell r="D120" t="str">
            <v>窮甘熊1/2B</v>
          </cell>
          <cell r="E120" t="str">
            <v>電磁弁1/2B</v>
          </cell>
          <cell r="F120" t="str">
            <v>Solenoid Valve</v>
          </cell>
          <cell r="G120" t="str">
            <v>2.5ヶ月</v>
          </cell>
          <cell r="H120">
            <v>0.04</v>
          </cell>
          <cell r="I120">
            <v>7540</v>
          </cell>
          <cell r="J120">
            <v>7842</v>
          </cell>
        </row>
        <row r="121">
          <cell r="A121" t="str">
            <v>C01PP-57481-F</v>
          </cell>
          <cell r="B121" t="str">
            <v>U型真空压力计</v>
          </cell>
          <cell r="C121" t="str">
            <v>C01PP-57481</v>
          </cell>
          <cell r="D121" t="str">
            <v>寔腎儿薦柴</v>
          </cell>
          <cell r="E121" t="str">
            <v>真空圧力計</v>
          </cell>
          <cell r="F121" t="str">
            <v>Base</v>
          </cell>
          <cell r="G121" t="str">
            <v>１ヶ月</v>
          </cell>
          <cell r="H121">
            <v>0.04</v>
          </cell>
          <cell r="I121">
            <v>2650</v>
          </cell>
          <cell r="J121">
            <v>26000</v>
          </cell>
        </row>
        <row r="122">
          <cell r="A122" t="str">
            <v>C01PP-57492-F</v>
          </cell>
          <cell r="B122" t="str">
            <v>排烟温度传感器</v>
          </cell>
          <cell r="C122" t="str">
            <v>C01PP-57492</v>
          </cell>
          <cell r="D122" t="str">
            <v>犯勧湖匂</v>
          </cell>
          <cell r="E122" t="str">
            <v>ｻｰﾓｽﾀｯﾄ</v>
          </cell>
          <cell r="F122" t="str">
            <v>Thermostat</v>
          </cell>
          <cell r="G122" t="str">
            <v>2ヶ月</v>
          </cell>
          <cell r="H122">
            <v>0.04</v>
          </cell>
          <cell r="I122">
            <v>1750</v>
          </cell>
          <cell r="J122">
            <v>1820</v>
          </cell>
        </row>
        <row r="123">
          <cell r="A123" t="str">
            <v>C01PP-57514-F</v>
          </cell>
          <cell r="B123" t="str">
            <v>视镜玻璃φ40X8T</v>
          </cell>
          <cell r="C123" t="str">
            <v>C01PP-57514</v>
          </cell>
          <cell r="D123" t="str">
            <v>横詮（篇承）</v>
          </cell>
          <cell r="E123" t="str">
            <v>ｶﾞﾗｽ（ｻｲﾄｸﾞﾗｽ）</v>
          </cell>
          <cell r="F123" t="str">
            <v>Glass(Sight Glass)</v>
          </cell>
          <cell r="G123" t="str">
            <v>0.5ヶ月</v>
          </cell>
          <cell r="H123">
            <v>0.04</v>
          </cell>
          <cell r="I123">
            <v>600</v>
          </cell>
          <cell r="J123">
            <v>624</v>
          </cell>
        </row>
        <row r="124">
          <cell r="A124" t="str">
            <v>C01PP-57842-F</v>
          </cell>
          <cell r="B124" t="str">
            <v>浮球φ204</v>
          </cell>
          <cell r="C124" t="str">
            <v>C01PP-57842</v>
          </cell>
          <cell r="D124" t="str">
            <v>検白</v>
          </cell>
          <cell r="E124" t="str">
            <v>ﾌﾛｰﾄﾎﾞｰﾙ</v>
          </cell>
          <cell r="F124" t="str">
            <v>Float Ball</v>
          </cell>
          <cell r="G124" t="str">
            <v>１ヶ月</v>
          </cell>
          <cell r="H124">
            <v>0.04</v>
          </cell>
          <cell r="I124">
            <v>24400</v>
          </cell>
          <cell r="J124">
            <v>25376</v>
          </cell>
        </row>
        <row r="125">
          <cell r="A125" t="str">
            <v>C01PP-57993-F</v>
          </cell>
          <cell r="B125" t="str">
            <v>冷剂低温传感器</v>
          </cell>
          <cell r="C125" t="str">
            <v>C01PP-57993</v>
          </cell>
          <cell r="D125" t="str">
            <v>絶質詰梁梁陣匂</v>
          </cell>
          <cell r="E125" t="str">
            <v>冷媒低温サーモ</v>
          </cell>
          <cell r="F125" t="str">
            <v>Thermostat</v>
          </cell>
          <cell r="G125" t="str">
            <v>１ヶ月</v>
          </cell>
          <cell r="H125">
            <v>0.04</v>
          </cell>
          <cell r="I125">
            <v>5500</v>
          </cell>
          <cell r="J125">
            <v>3516</v>
          </cell>
        </row>
        <row r="126">
          <cell r="A126" t="str">
            <v>C01PP-58412-F</v>
          </cell>
          <cell r="B126" t="str">
            <v>异径螺纹弯头3/4B</v>
          </cell>
          <cell r="C126" t="str">
            <v>C01PP-58412</v>
          </cell>
          <cell r="D126" t="str">
            <v>呟抄苔瞭淀遊3/4B</v>
          </cell>
          <cell r="E126" t="str">
            <v>ストリートエルボ3/4B</v>
          </cell>
          <cell r="F126" t="str">
            <v>Elbow</v>
          </cell>
          <cell r="G126" t="str">
            <v>１ヶ月</v>
          </cell>
          <cell r="H126">
            <v>0.04</v>
          </cell>
          <cell r="I126">
            <v>5400</v>
          </cell>
          <cell r="J126">
            <v>110</v>
          </cell>
        </row>
        <row r="127">
          <cell r="A127" t="str">
            <v>C01PP-58612-F</v>
          </cell>
          <cell r="B127" t="str">
            <v>温度传感器</v>
          </cell>
          <cell r="C127" t="str">
            <v>C01PP-58612</v>
          </cell>
          <cell r="D127" t="str">
            <v>犯勧湖匂（儉桟隠擦熊喘）</v>
          </cell>
          <cell r="E127" t="str">
            <v>ｻｰﾓｽﾀｯﾄ(ｻｲｸﾙｶﾞｰﾄﾞ弁用)</v>
          </cell>
          <cell r="F127" t="str">
            <v>Thermostat</v>
          </cell>
          <cell r="G127" t="str">
            <v>１ヶ月</v>
          </cell>
          <cell r="H127">
            <v>0.04</v>
          </cell>
          <cell r="I127">
            <v>1900</v>
          </cell>
          <cell r="J127">
            <v>1976</v>
          </cell>
        </row>
        <row r="128">
          <cell r="A128" t="str">
            <v>C01PP-59262-F</v>
          </cell>
          <cell r="B128" t="str">
            <v>燃气球阀</v>
          </cell>
          <cell r="C128" t="str">
            <v>C01PP-59262</v>
          </cell>
          <cell r="D128" t="str">
            <v>白熊</v>
          </cell>
          <cell r="E128" t="str">
            <v>ﾎﾞｰﾙﾊﾞﾙﾌﾞ</v>
          </cell>
          <cell r="F128" t="str">
            <v>Ball Valve</v>
          </cell>
          <cell r="G128" t="str">
            <v>0.5ヶ月</v>
          </cell>
          <cell r="H128">
            <v>0.04</v>
          </cell>
          <cell r="I128">
            <v>470</v>
          </cell>
          <cell r="J128">
            <v>489</v>
          </cell>
        </row>
        <row r="129">
          <cell r="A129" t="str">
            <v>C01PP-60672-F</v>
          </cell>
          <cell r="B129" t="str">
            <v>滤芯</v>
          </cell>
          <cell r="C129" t="str">
            <v>C01PP-60672</v>
          </cell>
          <cell r="D129" t="str">
            <v>陀仂</v>
          </cell>
          <cell r="E129" t="str">
            <v>ストレーナーのスクリ－ン部</v>
          </cell>
          <cell r="F129" t="str">
            <v>Base</v>
          </cell>
          <cell r="H129">
            <v>0.04</v>
          </cell>
          <cell r="I129">
            <v>24000</v>
          </cell>
          <cell r="J129">
            <v>25000</v>
          </cell>
        </row>
        <row r="130">
          <cell r="A130" t="str">
            <v>C01PP-60771-F</v>
          </cell>
          <cell r="B130" t="str">
            <v>过滤器</v>
          </cell>
          <cell r="C130" t="str">
            <v>C01PP-60771</v>
          </cell>
          <cell r="D130" t="str">
            <v>狛陀匂怏羨2.1/2B X 3B</v>
          </cell>
          <cell r="E130" t="str">
            <v>ｽﾄﾚｰﾅ組立2.1/2B X 3B</v>
          </cell>
          <cell r="F130" t="str">
            <v>Strainer A`ssy</v>
          </cell>
          <cell r="G130" t="str">
            <v>１ヶ月</v>
          </cell>
          <cell r="H130">
            <v>0.04</v>
          </cell>
          <cell r="I130">
            <v>9080</v>
          </cell>
          <cell r="J130">
            <v>9443</v>
          </cell>
        </row>
        <row r="131">
          <cell r="A131" t="str">
            <v>C01PP-60791-F</v>
          </cell>
          <cell r="B131" t="str">
            <v>手动螺纹型隔膜阀1/2B</v>
          </cell>
          <cell r="C131" t="str">
            <v>C01PP-60791</v>
          </cell>
          <cell r="D131" t="str">
            <v>苔瞭侏侯弔熊1/2B</v>
          </cell>
          <cell r="E131" t="str">
            <v>ﾈｼﾞｺﾐ型ﾀﾞｲﾔﾌﾗﾑ弁1/2B</v>
          </cell>
          <cell r="F131" t="str">
            <v>Diaphragm Valve</v>
          </cell>
          <cell r="G131" t="str">
            <v>2ヶ月</v>
          </cell>
          <cell r="H131">
            <v>0.04</v>
          </cell>
          <cell r="I131">
            <v>2340</v>
          </cell>
          <cell r="J131">
            <v>2434</v>
          </cell>
        </row>
        <row r="132">
          <cell r="A132" t="str">
            <v>C01PP-6164-F</v>
          </cell>
          <cell r="B132" t="str">
            <v>陶瓷粘着剂</v>
          </cell>
          <cell r="C132" t="str">
            <v>C01PP-6164</v>
          </cell>
          <cell r="D132" t="str">
            <v>盲管什</v>
          </cell>
          <cell r="E132" t="str">
            <v>アロンセラミック</v>
          </cell>
          <cell r="F132" t="str">
            <v xml:space="preserve">Ceramic </v>
          </cell>
          <cell r="G132" t="str">
            <v>0.5ヶ月</v>
          </cell>
          <cell r="H132">
            <v>0.04</v>
          </cell>
          <cell r="I132">
            <v>1950</v>
          </cell>
          <cell r="J132">
            <v>2028</v>
          </cell>
        </row>
        <row r="133">
          <cell r="A133" t="str">
            <v>C01PP-61846-F</v>
          </cell>
          <cell r="B133" t="str">
            <v>冷水传感器保护管</v>
          </cell>
          <cell r="C133" t="str">
            <v>C01PP-61846</v>
          </cell>
          <cell r="D133" t="str">
            <v>隠擦砿</v>
          </cell>
          <cell r="E133" t="str">
            <v>保護管</v>
          </cell>
          <cell r="F133" t="str">
            <v>Pipe</v>
          </cell>
          <cell r="G133" t="str">
            <v>0.5ヶ月</v>
          </cell>
          <cell r="H133">
            <v>0.04</v>
          </cell>
          <cell r="I133">
            <v>1190</v>
          </cell>
          <cell r="J133">
            <v>1238</v>
          </cell>
        </row>
        <row r="134">
          <cell r="A134" t="str">
            <v>C01PP-6200-F</v>
          </cell>
          <cell r="B134" t="str">
            <v>陶瓷套管</v>
          </cell>
          <cell r="C134" t="str">
            <v>C01PP-6200</v>
          </cell>
          <cell r="D134" t="str">
            <v>盲管耗砿</v>
          </cell>
          <cell r="E134" t="str">
            <v>セラミックスリーブ</v>
          </cell>
          <cell r="F134" t="str">
            <v>Ceramic Sleeve</v>
          </cell>
          <cell r="G134" t="str">
            <v>2.5ヶ月</v>
          </cell>
          <cell r="H134">
            <v>0.04</v>
          </cell>
          <cell r="I134">
            <v>590</v>
          </cell>
          <cell r="J134">
            <v>614</v>
          </cell>
        </row>
        <row r="135">
          <cell r="A135" t="str">
            <v>C01PP-6302-F</v>
          </cell>
          <cell r="B135" t="str">
            <v>压力表</v>
          </cell>
          <cell r="C135" t="str">
            <v>C01PP-6302</v>
          </cell>
          <cell r="D135" t="str">
            <v>賑悶儿薦柴</v>
          </cell>
          <cell r="E135" t="str">
            <v>ｶﾞｽ圧力計</v>
          </cell>
          <cell r="F135" t="str">
            <v>Gsa Pressure Gauge</v>
          </cell>
          <cell r="G135" t="str">
            <v>1.5ヶ月</v>
          </cell>
          <cell r="H135">
            <v>0.04</v>
          </cell>
          <cell r="I135">
            <v>2070</v>
          </cell>
          <cell r="J135">
            <v>2153</v>
          </cell>
        </row>
        <row r="136">
          <cell r="A136" t="str">
            <v>C01PP-63401-F</v>
          </cell>
          <cell r="B136" t="str">
            <v>真空开关</v>
          </cell>
          <cell r="C136" t="str">
            <v>C01PP-63401</v>
          </cell>
          <cell r="D136" t="str">
            <v>寔腎蝕購</v>
          </cell>
          <cell r="E136" t="str">
            <v>真空ｽｲｯﾁ</v>
          </cell>
          <cell r="F136" t="str">
            <v>Vacuum Switch</v>
          </cell>
          <cell r="G136" t="str">
            <v>0.5ヶ月</v>
          </cell>
          <cell r="H136">
            <v>0.04</v>
          </cell>
          <cell r="I136">
            <v>18430</v>
          </cell>
          <cell r="J136">
            <v>19167</v>
          </cell>
        </row>
        <row r="137">
          <cell r="A137" t="str">
            <v>C01PP-634311-F</v>
          </cell>
          <cell r="B137" t="str">
            <v>不锈钢接头PT3/8</v>
          </cell>
          <cell r="C137" t="str">
            <v>C01PP-634311</v>
          </cell>
          <cell r="D137" t="str">
            <v>俳秘塀俊遊</v>
          </cell>
          <cell r="E137" t="str">
            <v>クイコミ継手</v>
          </cell>
          <cell r="F137" t="str">
            <v>Connection</v>
          </cell>
          <cell r="G137" t="str">
            <v>0.5ヶ月</v>
          </cell>
          <cell r="H137">
            <v>0.04</v>
          </cell>
          <cell r="I137">
            <v>1879</v>
          </cell>
          <cell r="J137">
            <v>1954</v>
          </cell>
        </row>
        <row r="138">
          <cell r="A138" t="str">
            <v>C01PP-634312-F</v>
          </cell>
          <cell r="B138" t="str">
            <v>不锈钢接头PT1/2</v>
          </cell>
          <cell r="C138" t="str">
            <v>C01PP-634312</v>
          </cell>
          <cell r="D138" t="str">
            <v>俳秘塀俊遊PT1/2</v>
          </cell>
          <cell r="E138" t="str">
            <v>クイコミ継手PT1/2</v>
          </cell>
          <cell r="F138" t="str">
            <v>Connection</v>
          </cell>
          <cell r="G138" t="str">
            <v>0.5ヶ月</v>
          </cell>
          <cell r="H138">
            <v>0.04</v>
          </cell>
          <cell r="I138">
            <v>2249</v>
          </cell>
          <cell r="J138">
            <v>2339</v>
          </cell>
        </row>
        <row r="139">
          <cell r="A139" t="str">
            <v>C01PP-64191-F</v>
          </cell>
          <cell r="B139" t="str">
            <v>冷剂液位开关280L</v>
          </cell>
          <cell r="C139" t="str">
            <v>C01PP-64191</v>
          </cell>
          <cell r="D139" t="str">
            <v>検白蝕購怏羨</v>
          </cell>
          <cell r="E139" t="str">
            <v>フロートスイッチ組立</v>
          </cell>
          <cell r="F139" t="str">
            <v>Float Switch Ass'y</v>
          </cell>
          <cell r="G139" t="str">
            <v>１ヶ月</v>
          </cell>
          <cell r="H139">
            <v>0.04</v>
          </cell>
          <cell r="I139">
            <v>2830</v>
          </cell>
          <cell r="J139">
            <v>2943</v>
          </cell>
        </row>
        <row r="140">
          <cell r="A140" t="str">
            <v>C01PP-64192-F</v>
          </cell>
          <cell r="B140" t="str">
            <v>冷剂液位开关515L</v>
          </cell>
          <cell r="C140" t="str">
            <v>C01PP-64192</v>
          </cell>
          <cell r="D140" t="str">
            <v>絶質匣了蝕購</v>
          </cell>
          <cell r="E140" t="str">
            <v>冷媒レベルスイッチ</v>
          </cell>
          <cell r="F140" t="str">
            <v>Refrigerant Level Switch</v>
          </cell>
          <cell r="G140" t="str">
            <v>0.5ヶ月</v>
          </cell>
          <cell r="H140">
            <v>0.04</v>
          </cell>
          <cell r="I140">
            <v>1595</v>
          </cell>
          <cell r="J140">
            <v>3869</v>
          </cell>
        </row>
        <row r="141">
          <cell r="A141" t="str">
            <v>C16JS010-882-F</v>
          </cell>
          <cell r="B141" t="str">
            <v>过滤器</v>
          </cell>
          <cell r="C141" t="str">
            <v>C16JS010-882</v>
          </cell>
          <cell r="D141" t="str">
            <v>卑匣廣秘喘狛陀匂</v>
          </cell>
          <cell r="E141" t="str">
            <v>溶液注入用ストレーナ</v>
          </cell>
          <cell r="F141" t="str">
            <v>Strainer</v>
          </cell>
          <cell r="G141" t="str">
            <v>0.5ヶ月</v>
          </cell>
          <cell r="H141">
            <v>0.04</v>
          </cell>
          <cell r="I141">
            <v>1073</v>
          </cell>
          <cell r="J141">
            <v>1116</v>
          </cell>
        </row>
        <row r="142">
          <cell r="A142" t="str">
            <v>CAD305-12012-F</v>
          </cell>
          <cell r="B142" t="str">
            <v>钯管断热筒</v>
          </cell>
          <cell r="C142" t="str">
            <v>CAD305-12012</v>
          </cell>
          <cell r="D142" t="str">
            <v>釋砿僅犯猷</v>
          </cell>
          <cell r="E142" t="str">
            <v>ﾊﾟﾗｼﾞｳﾑｾﾙ断熱筒</v>
          </cell>
          <cell r="F142" t="str">
            <v>Adiabator,Palladium Heater</v>
          </cell>
          <cell r="G142" t="str">
            <v>１ヶ月</v>
          </cell>
          <cell r="H142">
            <v>0.04</v>
          </cell>
          <cell r="I142">
            <v>1900</v>
          </cell>
          <cell r="J142">
            <v>1976</v>
          </cell>
        </row>
        <row r="143">
          <cell r="A143" t="str">
            <v>CCD015-59901-F</v>
          </cell>
          <cell r="B143" t="str">
            <v>传感器安装盒</v>
          </cell>
          <cell r="C143" t="str">
            <v>CCD015-59901</v>
          </cell>
          <cell r="D143" t="str">
            <v>勧湖匂芦廾歳</v>
          </cell>
          <cell r="E143" t="str">
            <v>サーモスタット取り付けボックス</v>
          </cell>
          <cell r="F143" t="str">
            <v>Ｔｈｅｒｍｏｓｔａｔ　Ｂｏｘ</v>
          </cell>
          <cell r="G143" t="str">
            <v>0.5ヶ月</v>
          </cell>
          <cell r="H143">
            <v>0.04</v>
          </cell>
          <cell r="I143">
            <v>1190</v>
          </cell>
          <cell r="J143">
            <v>499</v>
          </cell>
        </row>
        <row r="144">
          <cell r="A144" t="str">
            <v>CCD015-96001-F</v>
          </cell>
          <cell r="B144" t="str">
            <v>CPU基板</v>
          </cell>
          <cell r="C144" t="str">
            <v>CCD015-96001</v>
          </cell>
          <cell r="D144" t="str">
            <v>CPU児医</v>
          </cell>
          <cell r="E144" t="str">
            <v>ＣＰU基盤</v>
          </cell>
          <cell r="F144" t="str">
            <v>Base</v>
          </cell>
          <cell r="G144" t="str">
            <v>2.5ヶ月</v>
          </cell>
          <cell r="H144">
            <v>0.04</v>
          </cell>
          <cell r="I144">
            <v>649</v>
          </cell>
          <cell r="J144">
            <v>35640</v>
          </cell>
        </row>
        <row r="145">
          <cell r="A145" t="str">
            <v>CCD015-96002-F</v>
          </cell>
          <cell r="B145" t="str">
            <v>继电器基板</v>
          </cell>
          <cell r="C145" t="str">
            <v>CCD015-96002</v>
          </cell>
          <cell r="D145" t="str">
            <v>写窮匂児医</v>
          </cell>
          <cell r="E145" t="str">
            <v>リレー基盤</v>
          </cell>
          <cell r="F145" t="str">
            <v>Base</v>
          </cell>
          <cell r="G145" t="str">
            <v>1.5ヶ月</v>
          </cell>
          <cell r="H145">
            <v>0.04</v>
          </cell>
          <cell r="I145">
            <v>1250</v>
          </cell>
          <cell r="J145">
            <v>20520</v>
          </cell>
        </row>
        <row r="146">
          <cell r="A146" t="str">
            <v>CCD015-96003-F</v>
          </cell>
          <cell r="B146" t="str">
            <v>AI基板</v>
          </cell>
          <cell r="C146" t="str">
            <v>CCD015-96003</v>
          </cell>
          <cell r="D146" t="str">
            <v>AI児医</v>
          </cell>
          <cell r="E146" t="str">
            <v>AI基盤</v>
          </cell>
          <cell r="F146" t="str">
            <v>Base</v>
          </cell>
          <cell r="G146" t="str">
            <v>0.5ヶ月</v>
          </cell>
          <cell r="H146">
            <v>0.04</v>
          </cell>
          <cell r="I146">
            <v>17500</v>
          </cell>
          <cell r="J146">
            <v>18360</v>
          </cell>
        </row>
        <row r="147">
          <cell r="A147" t="str">
            <v>CCD015-96004-F</v>
          </cell>
          <cell r="B147" t="str">
            <v>电源基板</v>
          </cell>
          <cell r="C147" t="str">
            <v>CCD015-96004</v>
          </cell>
          <cell r="D147" t="str">
            <v>窮坿児医</v>
          </cell>
          <cell r="E147" t="str">
            <v>電源基盤</v>
          </cell>
          <cell r="F147" t="str">
            <v>Base</v>
          </cell>
          <cell r="G147" t="str">
            <v>0.5ヶ月</v>
          </cell>
          <cell r="H147">
            <v>0.04</v>
          </cell>
          <cell r="I147">
            <v>2020</v>
          </cell>
          <cell r="J147">
            <v>14040</v>
          </cell>
        </row>
        <row r="148">
          <cell r="A148" t="str">
            <v>CCD015-96005X1-F</v>
          </cell>
          <cell r="B148" t="str">
            <v>燃烧基板REV4</v>
          </cell>
          <cell r="C148" t="str">
            <v>CCD015-96005X1</v>
          </cell>
          <cell r="D148" t="str">
            <v>伴付児医</v>
          </cell>
          <cell r="E148" t="str">
            <v>燃焼基板</v>
          </cell>
          <cell r="F148" t="str">
            <v>Connection</v>
          </cell>
          <cell r="G148" t="str">
            <v>0.5ヶ月</v>
          </cell>
          <cell r="H148">
            <v>0.04</v>
          </cell>
          <cell r="I148">
            <v>2249</v>
          </cell>
          <cell r="J148">
            <v>2343</v>
          </cell>
        </row>
        <row r="149">
          <cell r="A149" t="str">
            <v>CCD015-96006-F</v>
          </cell>
          <cell r="B149" t="str">
            <v>CNT控制基板</v>
          </cell>
          <cell r="C149" t="str">
            <v>CCD015-96006</v>
          </cell>
          <cell r="D149" t="str">
            <v>CNT陣崙児医</v>
          </cell>
          <cell r="E149" t="str">
            <v>CNT制御基盤</v>
          </cell>
          <cell r="F149" t="str">
            <v>Base</v>
          </cell>
          <cell r="G149" t="str">
            <v>１ヶ月</v>
          </cell>
          <cell r="H149">
            <v>0.04</v>
          </cell>
          <cell r="I149">
            <v>2830</v>
          </cell>
          <cell r="J149">
            <v>6480</v>
          </cell>
        </row>
        <row r="150">
          <cell r="A150" t="str">
            <v>CCD015-96022-F</v>
          </cell>
          <cell r="B150" t="str">
            <v>电源基板REV 1B</v>
          </cell>
          <cell r="C150" t="str">
            <v>CCD015-96022</v>
          </cell>
          <cell r="D150" t="str">
            <v>窮坿児医</v>
          </cell>
          <cell r="E150" t="str">
            <v>電源基板</v>
          </cell>
          <cell r="F150" t="str">
            <v>Power Board</v>
          </cell>
          <cell r="G150" t="str">
            <v>１ヶ月</v>
          </cell>
          <cell r="H150">
            <v>0.08</v>
          </cell>
          <cell r="I150">
            <v>23000</v>
          </cell>
          <cell r="J150">
            <v>24840</v>
          </cell>
        </row>
        <row r="151">
          <cell r="A151" t="str">
            <v>CCD015-96023-F</v>
          </cell>
          <cell r="B151" t="str">
            <v>显示基板REV1</v>
          </cell>
          <cell r="C151" t="str">
            <v>CCD015-96023</v>
          </cell>
          <cell r="D151" t="str">
            <v>燕幣児医</v>
          </cell>
          <cell r="E151" t="str">
            <v>表示基板</v>
          </cell>
          <cell r="F151" t="str">
            <v>Indication Board</v>
          </cell>
          <cell r="G151" t="str">
            <v>１ヶ月</v>
          </cell>
          <cell r="H151">
            <v>0.08</v>
          </cell>
          <cell r="I151">
            <v>10000</v>
          </cell>
          <cell r="J151">
            <v>10800</v>
          </cell>
        </row>
        <row r="152">
          <cell r="A152" t="str">
            <v>CCD015-96501-F</v>
          </cell>
          <cell r="B152" t="str">
            <v>仪表安装座(ECO用)</v>
          </cell>
          <cell r="C152" t="str">
            <v>CCD015-96501</v>
          </cell>
          <cell r="D152" t="str">
            <v>柴匂芦廾恙（EGO喘）</v>
          </cell>
          <cell r="E152" t="str">
            <v>計器取付座(EGO用)</v>
          </cell>
          <cell r="F152" t="str">
            <v>Saddle</v>
          </cell>
          <cell r="G152" t="str">
            <v>１ヶ月</v>
          </cell>
          <cell r="H152">
            <v>0.04</v>
          </cell>
          <cell r="I152">
            <v>270</v>
          </cell>
          <cell r="J152">
            <v>281</v>
          </cell>
        </row>
        <row r="153">
          <cell r="A153" t="str">
            <v>Control Panel</v>
          </cell>
          <cell r="B153" t="str">
            <v>控制盘</v>
          </cell>
          <cell r="C153" t="str">
            <v>Control Panel</v>
          </cell>
          <cell r="D153" t="str">
            <v>荷恬徒</v>
          </cell>
          <cell r="E153" t="str">
            <v>操作盤</v>
          </cell>
          <cell r="F153" t="str">
            <v>Control Panel</v>
          </cell>
          <cell r="G153" t="str">
            <v>1.5ヶ月</v>
          </cell>
          <cell r="H153">
            <v>0.08</v>
          </cell>
          <cell r="I153" t="str">
            <v>時価</v>
          </cell>
          <cell r="J153" t="str">
            <v>時価</v>
          </cell>
        </row>
        <row r="154">
          <cell r="A154" t="str">
            <v>ACDG015-KZP-F</v>
          </cell>
          <cell r="B154" t="str">
            <v>控制盘</v>
          </cell>
          <cell r="C154" t="str">
            <v>Control Panel</v>
          </cell>
          <cell r="D154" t="str">
            <v>荷恬徒</v>
          </cell>
          <cell r="E154" t="str">
            <v>操作盤</v>
          </cell>
          <cell r="F154" t="str">
            <v>Control Panel</v>
          </cell>
          <cell r="G154" t="str">
            <v>1.5ヶ月</v>
          </cell>
          <cell r="H154">
            <v>0.08</v>
          </cell>
          <cell r="I154">
            <v>237000</v>
          </cell>
          <cell r="J154">
            <v>255960</v>
          </cell>
        </row>
        <row r="155">
          <cell r="A155" t="str">
            <v>ACDG018-KZP-F</v>
          </cell>
          <cell r="B155" t="str">
            <v>控制盘</v>
          </cell>
          <cell r="C155" t="str">
            <v>Control Panel</v>
          </cell>
          <cell r="D155" t="str">
            <v>荷恬徒</v>
          </cell>
          <cell r="E155" t="str">
            <v>操作盤</v>
          </cell>
          <cell r="F155" t="str">
            <v>Control Panel</v>
          </cell>
          <cell r="G155" t="str">
            <v>1.5ヶ月</v>
          </cell>
          <cell r="H155">
            <v>0.08</v>
          </cell>
          <cell r="I155">
            <v>238000</v>
          </cell>
          <cell r="J155">
            <v>257040</v>
          </cell>
        </row>
        <row r="156">
          <cell r="A156" t="str">
            <v>ACDG021-KZP-F</v>
          </cell>
          <cell r="B156" t="str">
            <v>控制盘</v>
          </cell>
          <cell r="C156" t="str">
            <v>Control Panel</v>
          </cell>
          <cell r="D156" t="str">
            <v>荷恬徒</v>
          </cell>
          <cell r="E156" t="str">
            <v>操作盤</v>
          </cell>
          <cell r="F156" t="str">
            <v>Control Panel</v>
          </cell>
          <cell r="G156" t="str">
            <v>1.5ヶ月</v>
          </cell>
          <cell r="H156">
            <v>0.08</v>
          </cell>
          <cell r="I156">
            <v>242000</v>
          </cell>
          <cell r="J156">
            <v>261360</v>
          </cell>
        </row>
        <row r="157">
          <cell r="A157" t="str">
            <v>ACDG025-KZP-F</v>
          </cell>
          <cell r="B157" t="str">
            <v>控制盘</v>
          </cell>
          <cell r="C157" t="str">
            <v>Control Panel</v>
          </cell>
          <cell r="D157" t="str">
            <v>荷恬徒</v>
          </cell>
          <cell r="E157" t="str">
            <v>操作盤</v>
          </cell>
          <cell r="F157" t="str">
            <v>Control Panel</v>
          </cell>
          <cell r="G157" t="str">
            <v>1.5ヶ月</v>
          </cell>
          <cell r="H157">
            <v>0.08</v>
          </cell>
          <cell r="I157">
            <v>245000</v>
          </cell>
          <cell r="J157">
            <v>264600</v>
          </cell>
        </row>
        <row r="158">
          <cell r="A158" t="str">
            <v>ACDG028-KZP-F</v>
          </cell>
          <cell r="B158" t="str">
            <v>控制盘</v>
          </cell>
          <cell r="C158" t="str">
            <v>Control Panel</v>
          </cell>
          <cell r="D158" t="str">
            <v>荷恬徒</v>
          </cell>
          <cell r="E158" t="str">
            <v>操作盤</v>
          </cell>
          <cell r="F158" t="str">
            <v>Control Panel</v>
          </cell>
          <cell r="G158" t="str">
            <v>1.5ヶ月</v>
          </cell>
          <cell r="H158">
            <v>0.08</v>
          </cell>
          <cell r="I158">
            <v>248000</v>
          </cell>
          <cell r="J158">
            <v>267840</v>
          </cell>
        </row>
        <row r="159">
          <cell r="A159" t="str">
            <v>ACDG032-KZP-F</v>
          </cell>
          <cell r="B159" t="str">
            <v>控制盘</v>
          </cell>
          <cell r="C159" t="str">
            <v>Control Panel</v>
          </cell>
          <cell r="D159" t="str">
            <v>荷恬徒</v>
          </cell>
          <cell r="E159" t="str">
            <v>操作盤</v>
          </cell>
          <cell r="F159" t="str">
            <v>Control Panel</v>
          </cell>
          <cell r="G159" t="str">
            <v>1.5ヶ月</v>
          </cell>
          <cell r="H159">
            <v>0.08</v>
          </cell>
          <cell r="I159">
            <v>250000</v>
          </cell>
          <cell r="J159">
            <v>270000</v>
          </cell>
        </row>
        <row r="160">
          <cell r="A160" t="str">
            <v>ACDG036-KZP-F</v>
          </cell>
          <cell r="B160" t="str">
            <v>控制盘</v>
          </cell>
          <cell r="C160" t="str">
            <v>Control Panel</v>
          </cell>
          <cell r="D160" t="str">
            <v>荷恬徒</v>
          </cell>
          <cell r="E160" t="str">
            <v>操作盤</v>
          </cell>
          <cell r="F160" t="str">
            <v>Control Panel</v>
          </cell>
          <cell r="G160" t="str">
            <v>1.5ヶ月</v>
          </cell>
          <cell r="H160">
            <v>0.08</v>
          </cell>
          <cell r="I160">
            <v>252000</v>
          </cell>
          <cell r="J160">
            <v>272160</v>
          </cell>
        </row>
        <row r="161">
          <cell r="A161" t="str">
            <v>ACDG040-KZP-F</v>
          </cell>
          <cell r="B161" t="str">
            <v>控制盘</v>
          </cell>
          <cell r="C161" t="str">
            <v>Control Panel</v>
          </cell>
          <cell r="D161" t="str">
            <v>荷恬徒</v>
          </cell>
          <cell r="E161" t="str">
            <v>操作盤</v>
          </cell>
          <cell r="F161" t="str">
            <v>Control Panel</v>
          </cell>
          <cell r="G161" t="str">
            <v>1.5ヶ月</v>
          </cell>
          <cell r="H161">
            <v>0.08</v>
          </cell>
          <cell r="I161">
            <v>257000</v>
          </cell>
          <cell r="J161">
            <v>277560</v>
          </cell>
        </row>
        <row r="162">
          <cell r="A162" t="str">
            <v>ACDG045-KZP-F</v>
          </cell>
          <cell r="B162" t="str">
            <v>控制盘</v>
          </cell>
          <cell r="C162" t="str">
            <v>Control Panel</v>
          </cell>
          <cell r="D162" t="str">
            <v>荷恬徒</v>
          </cell>
          <cell r="E162" t="str">
            <v>操作盤</v>
          </cell>
          <cell r="F162" t="str">
            <v>Control Panel</v>
          </cell>
          <cell r="G162" t="str">
            <v>1.5ヶ月</v>
          </cell>
          <cell r="H162">
            <v>0.08</v>
          </cell>
          <cell r="I162">
            <v>260000</v>
          </cell>
          <cell r="J162">
            <v>280800</v>
          </cell>
        </row>
        <row r="163">
          <cell r="A163" t="str">
            <v>ACDG050-KZP-F</v>
          </cell>
          <cell r="B163" t="str">
            <v>控制盘</v>
          </cell>
          <cell r="C163" t="str">
            <v>Control Panel</v>
          </cell>
          <cell r="D163" t="str">
            <v>荷恬徒</v>
          </cell>
          <cell r="E163" t="str">
            <v>操作盤</v>
          </cell>
          <cell r="F163" t="str">
            <v>Control Panel</v>
          </cell>
          <cell r="G163" t="str">
            <v>1.5ヶ月</v>
          </cell>
          <cell r="H163">
            <v>0.08</v>
          </cell>
          <cell r="I163">
            <v>270000</v>
          </cell>
          <cell r="J163">
            <v>291600</v>
          </cell>
        </row>
        <row r="164">
          <cell r="A164" t="str">
            <v>ACDG060-KZP-F</v>
          </cell>
          <cell r="B164" t="str">
            <v>控制盘</v>
          </cell>
          <cell r="C164" t="str">
            <v>Control Panel</v>
          </cell>
          <cell r="D164" t="str">
            <v>荷恬徒</v>
          </cell>
          <cell r="E164" t="str">
            <v>操作盤</v>
          </cell>
          <cell r="F164" t="str">
            <v>Control Panel</v>
          </cell>
          <cell r="G164" t="str">
            <v>1.5ヶ月</v>
          </cell>
          <cell r="H164">
            <v>0.08</v>
          </cell>
          <cell r="I164">
            <v>290000</v>
          </cell>
          <cell r="J164">
            <v>313200</v>
          </cell>
        </row>
        <row r="165">
          <cell r="A165" t="str">
            <v>ACDG070-KZP-F</v>
          </cell>
          <cell r="B165" t="str">
            <v>控制盘</v>
          </cell>
          <cell r="C165" t="str">
            <v>Control Panel</v>
          </cell>
          <cell r="D165" t="str">
            <v>荷恬徒</v>
          </cell>
          <cell r="E165" t="str">
            <v>操作盤</v>
          </cell>
          <cell r="F165" t="str">
            <v>Control Panel</v>
          </cell>
          <cell r="G165" t="str">
            <v>1.5ヶ月</v>
          </cell>
          <cell r="H165">
            <v>0.08</v>
          </cell>
          <cell r="I165">
            <v>300000</v>
          </cell>
          <cell r="J165">
            <v>324000</v>
          </cell>
        </row>
        <row r="166">
          <cell r="A166" t="str">
            <v>ACDG080-KZP-F</v>
          </cell>
          <cell r="B166" t="str">
            <v>控制盘</v>
          </cell>
          <cell r="C166" t="str">
            <v>Control Panel</v>
          </cell>
          <cell r="D166" t="str">
            <v>荷恬徒</v>
          </cell>
          <cell r="E166" t="str">
            <v>操作盤</v>
          </cell>
          <cell r="F166" t="str">
            <v>Control Panel</v>
          </cell>
          <cell r="G166" t="str">
            <v>1.5ヶ月</v>
          </cell>
          <cell r="H166">
            <v>0.08</v>
          </cell>
          <cell r="I166">
            <v>420000</v>
          </cell>
          <cell r="J166">
            <v>453600</v>
          </cell>
        </row>
        <row r="167">
          <cell r="A167" t="str">
            <v>ACDG090-KZP-F</v>
          </cell>
          <cell r="B167" t="str">
            <v>控制盘</v>
          </cell>
          <cell r="C167" t="str">
            <v>Control Panel</v>
          </cell>
          <cell r="D167" t="str">
            <v>荷恬徒</v>
          </cell>
          <cell r="E167" t="str">
            <v>操作盤</v>
          </cell>
          <cell r="F167" t="str">
            <v>Control Panel</v>
          </cell>
          <cell r="G167" t="str">
            <v>1.5ヶ月</v>
          </cell>
          <cell r="H167">
            <v>0.08</v>
          </cell>
          <cell r="I167">
            <v>440000</v>
          </cell>
          <cell r="J167">
            <v>475200</v>
          </cell>
        </row>
        <row r="168">
          <cell r="A168" t="str">
            <v>ACDG100-KZP-F</v>
          </cell>
          <cell r="B168" t="str">
            <v>控制盘</v>
          </cell>
          <cell r="C168" t="str">
            <v>Control Panel</v>
          </cell>
          <cell r="D168" t="str">
            <v>荷恬徒</v>
          </cell>
          <cell r="E168" t="str">
            <v>操作盤</v>
          </cell>
          <cell r="F168" t="str">
            <v>Control Panel</v>
          </cell>
          <cell r="G168" t="str">
            <v>1.5ヶ月</v>
          </cell>
          <cell r="H168">
            <v>0.08</v>
          </cell>
          <cell r="I168">
            <v>460000</v>
          </cell>
          <cell r="J168">
            <v>496800</v>
          </cell>
        </row>
        <row r="169">
          <cell r="A169" t="str">
            <v>ACDG110-KZP-F</v>
          </cell>
          <cell r="B169" t="str">
            <v>控制盘</v>
          </cell>
          <cell r="C169" t="str">
            <v>Control Panel</v>
          </cell>
          <cell r="D169" t="str">
            <v>荷恬徒</v>
          </cell>
          <cell r="E169" t="str">
            <v>操作盤</v>
          </cell>
          <cell r="F169" t="str">
            <v>Control Panel</v>
          </cell>
          <cell r="G169" t="str">
            <v>1.5ヶ月</v>
          </cell>
          <cell r="H169">
            <v>0.08</v>
          </cell>
          <cell r="I169">
            <v>480000</v>
          </cell>
          <cell r="J169">
            <v>518400</v>
          </cell>
        </row>
        <row r="170">
          <cell r="A170" t="str">
            <v>ACDG120-KZP-F</v>
          </cell>
          <cell r="B170" t="str">
            <v>控制盘</v>
          </cell>
          <cell r="C170" t="str">
            <v>Control Panel</v>
          </cell>
          <cell r="D170" t="str">
            <v>荷恬徒</v>
          </cell>
          <cell r="E170" t="str">
            <v>操作盤</v>
          </cell>
          <cell r="F170" t="str">
            <v>Control Panel</v>
          </cell>
          <cell r="G170" t="str">
            <v>1.5ヶ月</v>
          </cell>
          <cell r="H170">
            <v>0.08</v>
          </cell>
          <cell r="I170">
            <v>500000</v>
          </cell>
          <cell r="J170">
            <v>540000</v>
          </cell>
        </row>
        <row r="171">
          <cell r="A171" t="str">
            <v>ACDG135-KZP-F</v>
          </cell>
          <cell r="B171" t="str">
            <v>控制盘</v>
          </cell>
          <cell r="C171" t="str">
            <v>Control Panel</v>
          </cell>
          <cell r="D171" t="str">
            <v>荷恬徒</v>
          </cell>
          <cell r="E171" t="str">
            <v>操作盤</v>
          </cell>
          <cell r="F171" t="str">
            <v>Control Panel</v>
          </cell>
          <cell r="G171" t="str">
            <v>1.5ヶ月</v>
          </cell>
          <cell r="H171">
            <v>0.08</v>
          </cell>
          <cell r="I171">
            <v>530000</v>
          </cell>
          <cell r="J171">
            <v>572400</v>
          </cell>
        </row>
        <row r="172">
          <cell r="A172" t="str">
            <v>ACDG150-KZP-F</v>
          </cell>
          <cell r="B172" t="str">
            <v>控制盘</v>
          </cell>
          <cell r="C172" t="str">
            <v>Control Panel</v>
          </cell>
          <cell r="D172" t="str">
            <v>荷恬徒</v>
          </cell>
          <cell r="E172" t="str">
            <v>操作盤</v>
          </cell>
          <cell r="F172" t="str">
            <v>Control Panel</v>
          </cell>
          <cell r="G172" t="str">
            <v>1.5ヶ月</v>
          </cell>
          <cell r="H172">
            <v>0.08</v>
          </cell>
          <cell r="I172">
            <v>550000</v>
          </cell>
          <cell r="J172">
            <v>594000</v>
          </cell>
        </row>
        <row r="173">
          <cell r="A173" t="str">
            <v>ACDK015-KZP-F</v>
          </cell>
          <cell r="B173" t="str">
            <v>控制盘</v>
          </cell>
          <cell r="C173" t="str">
            <v>Control Panel</v>
          </cell>
          <cell r="D173" t="str">
            <v>荷恬徒</v>
          </cell>
          <cell r="E173" t="str">
            <v>操作盤</v>
          </cell>
          <cell r="F173" t="str">
            <v>Control Panel</v>
          </cell>
          <cell r="G173" t="str">
            <v>1.5ヶ月</v>
          </cell>
          <cell r="H173">
            <v>0.08</v>
          </cell>
          <cell r="I173">
            <v>248000</v>
          </cell>
          <cell r="J173">
            <v>267840</v>
          </cell>
        </row>
        <row r="174">
          <cell r="A174" t="str">
            <v>ACDK018-KZP-F</v>
          </cell>
          <cell r="B174" t="str">
            <v>控制盘</v>
          </cell>
          <cell r="C174" t="str">
            <v>Control Panel</v>
          </cell>
          <cell r="D174" t="str">
            <v>荷恬徒</v>
          </cell>
          <cell r="E174" t="str">
            <v>操作盤</v>
          </cell>
          <cell r="F174" t="str">
            <v>Control Panel</v>
          </cell>
          <cell r="G174" t="str">
            <v>1.5ヶ月</v>
          </cell>
          <cell r="H174">
            <v>0.08</v>
          </cell>
          <cell r="I174">
            <v>248000</v>
          </cell>
          <cell r="J174">
            <v>267840</v>
          </cell>
        </row>
        <row r="175">
          <cell r="A175" t="str">
            <v>ACDK021-KZP-F</v>
          </cell>
          <cell r="B175" t="str">
            <v>控制盘</v>
          </cell>
          <cell r="C175" t="str">
            <v>Control Panel</v>
          </cell>
          <cell r="D175" t="str">
            <v>荷恬徒</v>
          </cell>
          <cell r="E175" t="str">
            <v>操作盤</v>
          </cell>
          <cell r="F175" t="str">
            <v>Control Panel</v>
          </cell>
          <cell r="G175" t="str">
            <v>1.5ヶ月</v>
          </cell>
          <cell r="H175">
            <v>0.08</v>
          </cell>
          <cell r="I175">
            <v>248000</v>
          </cell>
          <cell r="J175">
            <v>267840</v>
          </cell>
        </row>
        <row r="176">
          <cell r="A176" t="str">
            <v>ACDK025-KZP-F</v>
          </cell>
          <cell r="B176" t="str">
            <v>控制盘</v>
          </cell>
          <cell r="C176" t="str">
            <v>Control Panel</v>
          </cell>
          <cell r="D176" t="str">
            <v>荷恬徒</v>
          </cell>
          <cell r="E176" t="str">
            <v>操作盤</v>
          </cell>
          <cell r="F176" t="str">
            <v>Control Panel</v>
          </cell>
          <cell r="G176" t="str">
            <v>1.5ヶ月</v>
          </cell>
          <cell r="H176">
            <v>0.08</v>
          </cell>
          <cell r="I176">
            <v>248000</v>
          </cell>
          <cell r="J176">
            <v>267840</v>
          </cell>
        </row>
        <row r="177">
          <cell r="A177" t="str">
            <v>ACDK028-KZP-F</v>
          </cell>
          <cell r="B177" t="str">
            <v>控制盘</v>
          </cell>
          <cell r="C177" t="str">
            <v>Control Panel</v>
          </cell>
          <cell r="D177" t="str">
            <v>荷恬徒</v>
          </cell>
          <cell r="E177" t="str">
            <v>操作盤</v>
          </cell>
          <cell r="F177" t="str">
            <v>Control Panel</v>
          </cell>
          <cell r="G177" t="str">
            <v>1.5ヶ月</v>
          </cell>
          <cell r="H177">
            <v>0.08</v>
          </cell>
          <cell r="I177">
            <v>248000</v>
          </cell>
          <cell r="J177">
            <v>267840</v>
          </cell>
        </row>
        <row r="178">
          <cell r="A178" t="str">
            <v>ACDK032-KZP-F</v>
          </cell>
          <cell r="B178" t="str">
            <v>控制盘</v>
          </cell>
          <cell r="C178" t="str">
            <v>Control Panel</v>
          </cell>
          <cell r="D178" t="str">
            <v>荷恬徒</v>
          </cell>
          <cell r="E178" t="str">
            <v>操作盤</v>
          </cell>
          <cell r="F178" t="str">
            <v>Control Panel</v>
          </cell>
          <cell r="G178" t="str">
            <v>1.5ヶ月</v>
          </cell>
          <cell r="H178">
            <v>0.08</v>
          </cell>
          <cell r="I178">
            <v>248000</v>
          </cell>
          <cell r="J178">
            <v>267840</v>
          </cell>
        </row>
        <row r="179">
          <cell r="A179" t="str">
            <v>ACDK036-KZP-F</v>
          </cell>
          <cell r="B179" t="str">
            <v>控制盘</v>
          </cell>
          <cell r="C179" t="str">
            <v>Control Panel</v>
          </cell>
          <cell r="D179" t="str">
            <v>荷恬徒</v>
          </cell>
          <cell r="E179" t="str">
            <v>操作盤</v>
          </cell>
          <cell r="F179" t="str">
            <v>Control Panel</v>
          </cell>
          <cell r="G179" t="str">
            <v>1.5ヶ月</v>
          </cell>
          <cell r="H179">
            <v>0.08</v>
          </cell>
          <cell r="I179">
            <v>252000</v>
          </cell>
          <cell r="J179">
            <v>272160</v>
          </cell>
        </row>
        <row r="180">
          <cell r="A180" t="str">
            <v>ACDK040-KZP-F</v>
          </cell>
          <cell r="B180" t="str">
            <v>控制盘</v>
          </cell>
          <cell r="C180" t="str">
            <v>Control Panel</v>
          </cell>
          <cell r="D180" t="str">
            <v>荷恬徒</v>
          </cell>
          <cell r="E180" t="str">
            <v>操作盤</v>
          </cell>
          <cell r="F180" t="str">
            <v>Control Panel</v>
          </cell>
          <cell r="G180" t="str">
            <v>1.5ヶ月</v>
          </cell>
          <cell r="H180">
            <v>0.08</v>
          </cell>
          <cell r="I180">
            <v>257000</v>
          </cell>
          <cell r="J180">
            <v>277560</v>
          </cell>
        </row>
        <row r="181">
          <cell r="A181" t="str">
            <v>ACDK045-KZP-F</v>
          </cell>
          <cell r="B181" t="str">
            <v>控制盘</v>
          </cell>
          <cell r="C181" t="str">
            <v>Control Panel</v>
          </cell>
          <cell r="D181" t="str">
            <v>荷恬徒</v>
          </cell>
          <cell r="E181" t="str">
            <v>操作盤</v>
          </cell>
          <cell r="F181" t="str">
            <v>Control Panel</v>
          </cell>
          <cell r="G181" t="str">
            <v>1.5ヶ月</v>
          </cell>
          <cell r="H181">
            <v>0.08</v>
          </cell>
          <cell r="I181">
            <v>260000</v>
          </cell>
          <cell r="J181">
            <v>280800</v>
          </cell>
        </row>
        <row r="182">
          <cell r="A182" t="str">
            <v>ACDK050-KZP-F</v>
          </cell>
          <cell r="B182" t="str">
            <v>控制盘</v>
          </cell>
          <cell r="C182" t="str">
            <v>Control Panel</v>
          </cell>
          <cell r="D182" t="str">
            <v>荷恬徒</v>
          </cell>
          <cell r="E182" t="str">
            <v>操作盤</v>
          </cell>
          <cell r="F182" t="str">
            <v>Control Panel</v>
          </cell>
          <cell r="G182" t="str">
            <v>1.5ヶ月</v>
          </cell>
          <cell r="H182">
            <v>0.08</v>
          </cell>
          <cell r="I182">
            <v>270000</v>
          </cell>
          <cell r="J182">
            <v>291600</v>
          </cell>
        </row>
        <row r="183">
          <cell r="A183" t="str">
            <v>ACDK060-KZP-F</v>
          </cell>
          <cell r="B183" t="str">
            <v>控制盘</v>
          </cell>
          <cell r="C183" t="str">
            <v>Control Panel</v>
          </cell>
          <cell r="D183" t="str">
            <v>荷恬徒</v>
          </cell>
          <cell r="E183" t="str">
            <v>操作盤</v>
          </cell>
          <cell r="F183" t="str">
            <v>Control Panel</v>
          </cell>
          <cell r="G183" t="str">
            <v>1.5ヶ月</v>
          </cell>
          <cell r="H183">
            <v>0.08</v>
          </cell>
          <cell r="I183">
            <v>280000</v>
          </cell>
          <cell r="J183">
            <v>302400</v>
          </cell>
        </row>
        <row r="184">
          <cell r="A184" t="str">
            <v>ACDK070-KZP-F</v>
          </cell>
          <cell r="B184" t="str">
            <v>控制盘</v>
          </cell>
          <cell r="C184" t="str">
            <v>Control Panel</v>
          </cell>
          <cell r="D184" t="str">
            <v>荷恬徒</v>
          </cell>
          <cell r="E184" t="str">
            <v>操作盤</v>
          </cell>
          <cell r="F184" t="str">
            <v>Control Panel</v>
          </cell>
          <cell r="G184" t="str">
            <v>1.5ヶ月</v>
          </cell>
          <cell r="H184">
            <v>0.08</v>
          </cell>
          <cell r="I184">
            <v>300000</v>
          </cell>
          <cell r="J184">
            <v>324000</v>
          </cell>
        </row>
        <row r="185">
          <cell r="A185" t="str">
            <v>ACDK080-KZP-F</v>
          </cell>
          <cell r="B185" t="str">
            <v>控制盘</v>
          </cell>
          <cell r="C185" t="str">
            <v>Control Panel</v>
          </cell>
          <cell r="D185" t="str">
            <v>荷恬徒</v>
          </cell>
          <cell r="E185" t="str">
            <v>操作盤</v>
          </cell>
          <cell r="F185" t="str">
            <v>Control Panel</v>
          </cell>
          <cell r="G185" t="str">
            <v>1.5ヶ月</v>
          </cell>
          <cell r="H185">
            <v>0.08</v>
          </cell>
          <cell r="I185">
            <v>400000</v>
          </cell>
          <cell r="J185">
            <v>432000</v>
          </cell>
        </row>
        <row r="186">
          <cell r="A186" t="str">
            <v>ACDK090-KZP-F</v>
          </cell>
          <cell r="B186" t="str">
            <v>控制盘</v>
          </cell>
          <cell r="C186" t="str">
            <v>Control Panel</v>
          </cell>
          <cell r="D186" t="str">
            <v>荷恬徒</v>
          </cell>
          <cell r="E186" t="str">
            <v>操作盤</v>
          </cell>
          <cell r="F186" t="str">
            <v>Control Panel</v>
          </cell>
          <cell r="G186" t="str">
            <v>1.5ヶ月</v>
          </cell>
          <cell r="H186">
            <v>0.08</v>
          </cell>
          <cell r="I186">
            <v>420000</v>
          </cell>
          <cell r="J186">
            <v>453600</v>
          </cell>
        </row>
        <row r="187">
          <cell r="A187" t="str">
            <v>ACDK100-KZP-F</v>
          </cell>
          <cell r="B187" t="str">
            <v>控制盘</v>
          </cell>
          <cell r="C187" t="str">
            <v>Control Panel</v>
          </cell>
          <cell r="D187" t="str">
            <v>荷恬徒</v>
          </cell>
          <cell r="E187" t="str">
            <v>操作盤</v>
          </cell>
          <cell r="F187" t="str">
            <v>Control Panel</v>
          </cell>
          <cell r="G187" t="str">
            <v>1.5ヶ月</v>
          </cell>
          <cell r="H187">
            <v>0.08</v>
          </cell>
          <cell r="I187">
            <v>440000</v>
          </cell>
          <cell r="J187">
            <v>475200</v>
          </cell>
        </row>
        <row r="188">
          <cell r="A188" t="str">
            <v>ACDK110-KZP-F</v>
          </cell>
          <cell r="B188" t="str">
            <v>控制盘</v>
          </cell>
          <cell r="C188" t="str">
            <v>Control Panel</v>
          </cell>
          <cell r="D188" t="str">
            <v>荷恬徒</v>
          </cell>
          <cell r="E188" t="str">
            <v>操作盤</v>
          </cell>
          <cell r="F188" t="str">
            <v>Control Panel</v>
          </cell>
          <cell r="G188" t="str">
            <v>1.5ヶ月</v>
          </cell>
          <cell r="H188">
            <v>0.08</v>
          </cell>
          <cell r="I188">
            <v>460000</v>
          </cell>
          <cell r="J188">
            <v>496800</v>
          </cell>
        </row>
        <row r="189">
          <cell r="A189" t="str">
            <v>ACDK120-KZP-F</v>
          </cell>
          <cell r="B189" t="str">
            <v>控制盘</v>
          </cell>
          <cell r="C189" t="str">
            <v>Control Panel</v>
          </cell>
          <cell r="D189" t="str">
            <v>荷恬徒</v>
          </cell>
          <cell r="E189" t="str">
            <v>操作盤</v>
          </cell>
          <cell r="F189" t="str">
            <v>Control Panel</v>
          </cell>
          <cell r="G189" t="str">
            <v>1.5ヶ月</v>
          </cell>
          <cell r="H189">
            <v>0.08</v>
          </cell>
          <cell r="I189">
            <v>475000</v>
          </cell>
          <cell r="J189">
            <v>513000</v>
          </cell>
        </row>
        <row r="190">
          <cell r="A190" t="str">
            <v>ACDK135-KZP-F</v>
          </cell>
          <cell r="B190" t="str">
            <v>控制盘</v>
          </cell>
          <cell r="C190" t="str">
            <v>Control Panel</v>
          </cell>
          <cell r="D190" t="str">
            <v>荷恬徒</v>
          </cell>
          <cell r="E190" t="str">
            <v>操作盤</v>
          </cell>
          <cell r="F190" t="str">
            <v>Control Panel</v>
          </cell>
          <cell r="G190" t="str">
            <v>1.5ヶ月</v>
          </cell>
          <cell r="H190">
            <v>0.08</v>
          </cell>
          <cell r="I190">
            <v>490000</v>
          </cell>
          <cell r="J190">
            <v>529200</v>
          </cell>
        </row>
        <row r="191">
          <cell r="A191" t="str">
            <v>ACDK150-KZP-F</v>
          </cell>
          <cell r="B191" t="str">
            <v>控制盘</v>
          </cell>
          <cell r="C191" t="str">
            <v>Control Panel</v>
          </cell>
          <cell r="D191" t="str">
            <v>荷恬徒</v>
          </cell>
          <cell r="E191" t="str">
            <v>操作盤</v>
          </cell>
          <cell r="F191" t="str">
            <v>Control Panel</v>
          </cell>
          <cell r="G191" t="str">
            <v>1.5ヶ月</v>
          </cell>
          <cell r="H191">
            <v>0.08</v>
          </cell>
          <cell r="I191">
            <v>520000</v>
          </cell>
          <cell r="J191">
            <v>561600</v>
          </cell>
        </row>
        <row r="192">
          <cell r="A192" t="str">
            <v>ACW015-KZP-F</v>
          </cell>
          <cell r="B192" t="str">
            <v>控制盘</v>
          </cell>
          <cell r="C192" t="str">
            <v>Control Panel</v>
          </cell>
          <cell r="D192" t="str">
            <v>荷恬徒</v>
          </cell>
          <cell r="E192" t="str">
            <v>操作盤</v>
          </cell>
          <cell r="F192" t="str">
            <v>Control Panel</v>
          </cell>
          <cell r="G192" t="str">
            <v>1.5ヶ月</v>
          </cell>
          <cell r="H192">
            <v>0.08</v>
          </cell>
          <cell r="I192">
            <v>226000</v>
          </cell>
          <cell r="J192">
            <v>244080</v>
          </cell>
        </row>
        <row r="193">
          <cell r="A193" t="str">
            <v>ACW018-KZP-F</v>
          </cell>
          <cell r="B193" t="str">
            <v>控制盘</v>
          </cell>
          <cell r="C193" t="str">
            <v>Control Panel</v>
          </cell>
          <cell r="D193" t="str">
            <v>荷恬徒</v>
          </cell>
          <cell r="E193" t="str">
            <v>操作盤</v>
          </cell>
          <cell r="F193" t="str">
            <v>Control Panel</v>
          </cell>
          <cell r="G193" t="str">
            <v>1.5ヶ月</v>
          </cell>
          <cell r="H193">
            <v>0.08</v>
          </cell>
          <cell r="I193">
            <v>226000</v>
          </cell>
          <cell r="J193">
            <v>244080</v>
          </cell>
        </row>
        <row r="194">
          <cell r="A194" t="str">
            <v>ACW021-KZP-F</v>
          </cell>
          <cell r="B194" t="str">
            <v>控制盘</v>
          </cell>
          <cell r="C194" t="str">
            <v>Control Panel</v>
          </cell>
          <cell r="D194" t="str">
            <v>荷恬徒</v>
          </cell>
          <cell r="E194" t="str">
            <v>操作盤</v>
          </cell>
          <cell r="F194" t="str">
            <v>Control Panel</v>
          </cell>
          <cell r="G194" t="str">
            <v>1.5ヶ月</v>
          </cell>
          <cell r="H194">
            <v>0.08</v>
          </cell>
          <cell r="I194">
            <v>226000</v>
          </cell>
          <cell r="J194">
            <v>244080</v>
          </cell>
        </row>
        <row r="195">
          <cell r="A195" t="str">
            <v>ACW025-KZP-F</v>
          </cell>
          <cell r="B195" t="str">
            <v>控制盘</v>
          </cell>
          <cell r="C195" t="str">
            <v>Control Panel</v>
          </cell>
          <cell r="D195" t="str">
            <v>荷恬徒</v>
          </cell>
          <cell r="E195" t="str">
            <v>操作盤</v>
          </cell>
          <cell r="F195" t="str">
            <v>Control Panel</v>
          </cell>
          <cell r="G195" t="str">
            <v>1.5ヶ月</v>
          </cell>
          <cell r="H195">
            <v>0.08</v>
          </cell>
          <cell r="I195">
            <v>226000</v>
          </cell>
          <cell r="J195">
            <v>244080</v>
          </cell>
        </row>
        <row r="196">
          <cell r="A196" t="str">
            <v>ACW028-KZP-F</v>
          </cell>
          <cell r="B196" t="str">
            <v>控制盘</v>
          </cell>
          <cell r="C196" t="str">
            <v>Control Panel</v>
          </cell>
          <cell r="D196" t="str">
            <v>荷恬徒</v>
          </cell>
          <cell r="E196" t="str">
            <v>操作盤</v>
          </cell>
          <cell r="F196" t="str">
            <v>Control Panel</v>
          </cell>
          <cell r="G196" t="str">
            <v>1.5ヶ月</v>
          </cell>
          <cell r="H196">
            <v>0.08</v>
          </cell>
          <cell r="I196">
            <v>231000</v>
          </cell>
          <cell r="J196">
            <v>249480</v>
          </cell>
        </row>
        <row r="197">
          <cell r="A197" t="str">
            <v>ACW032-KZP-F</v>
          </cell>
          <cell r="B197" t="str">
            <v>控制盘</v>
          </cell>
          <cell r="C197" t="str">
            <v>Control Panel</v>
          </cell>
          <cell r="D197" t="str">
            <v>荷恬徒</v>
          </cell>
          <cell r="E197" t="str">
            <v>操作盤</v>
          </cell>
          <cell r="F197" t="str">
            <v>Control Panel</v>
          </cell>
          <cell r="G197" t="str">
            <v>1.5ヶ月</v>
          </cell>
          <cell r="H197">
            <v>0.08</v>
          </cell>
          <cell r="I197">
            <v>231000</v>
          </cell>
          <cell r="J197">
            <v>249480</v>
          </cell>
        </row>
        <row r="198">
          <cell r="A198" t="str">
            <v>ACW036-KZP-F</v>
          </cell>
          <cell r="B198" t="str">
            <v>控制盘</v>
          </cell>
          <cell r="C198" t="str">
            <v>Control Panel</v>
          </cell>
          <cell r="D198" t="str">
            <v>荷恬徒</v>
          </cell>
          <cell r="E198" t="str">
            <v>操作盤</v>
          </cell>
          <cell r="F198" t="str">
            <v>Control Panel</v>
          </cell>
          <cell r="G198" t="str">
            <v>1.5ヶ月</v>
          </cell>
          <cell r="H198">
            <v>0.08</v>
          </cell>
          <cell r="I198">
            <v>231000</v>
          </cell>
          <cell r="J198">
            <v>249480</v>
          </cell>
        </row>
        <row r="199">
          <cell r="A199" t="str">
            <v>ACW040-KZP-F</v>
          </cell>
          <cell r="B199" t="str">
            <v>控制盘</v>
          </cell>
          <cell r="C199" t="str">
            <v>Control Panel</v>
          </cell>
          <cell r="D199" t="str">
            <v>荷恬徒</v>
          </cell>
          <cell r="E199" t="str">
            <v>操作盤</v>
          </cell>
          <cell r="F199" t="str">
            <v>Control Panel</v>
          </cell>
          <cell r="G199" t="str">
            <v>1.5ヶ月</v>
          </cell>
          <cell r="H199">
            <v>0.08</v>
          </cell>
          <cell r="I199">
            <v>247000</v>
          </cell>
          <cell r="J199">
            <v>266760</v>
          </cell>
        </row>
        <row r="200">
          <cell r="A200" t="str">
            <v>ACW045-KZP-F</v>
          </cell>
          <cell r="B200" t="str">
            <v>控制盘</v>
          </cell>
          <cell r="C200" t="str">
            <v>Control Panel</v>
          </cell>
          <cell r="D200" t="str">
            <v>荷恬徒</v>
          </cell>
          <cell r="E200" t="str">
            <v>操作盤</v>
          </cell>
          <cell r="F200" t="str">
            <v>Control Panel</v>
          </cell>
          <cell r="G200" t="str">
            <v>1.5ヶ月</v>
          </cell>
          <cell r="H200">
            <v>0.08</v>
          </cell>
          <cell r="I200">
            <v>247000</v>
          </cell>
          <cell r="J200">
            <v>266760</v>
          </cell>
        </row>
        <row r="201">
          <cell r="A201" t="str">
            <v>ACW050-KZP-F</v>
          </cell>
          <cell r="B201" t="str">
            <v>控制盘</v>
          </cell>
          <cell r="C201" t="str">
            <v>Control Panel</v>
          </cell>
          <cell r="D201" t="str">
            <v>荷恬徒</v>
          </cell>
          <cell r="E201" t="str">
            <v>操作盤</v>
          </cell>
          <cell r="F201" t="str">
            <v>Control Panel</v>
          </cell>
          <cell r="G201" t="str">
            <v>1.5ヶ月</v>
          </cell>
          <cell r="H201">
            <v>0.08</v>
          </cell>
          <cell r="I201">
            <v>247000</v>
          </cell>
          <cell r="J201">
            <v>266760</v>
          </cell>
        </row>
        <row r="202">
          <cell r="A202" t="str">
            <v>ACW060-KZP-F</v>
          </cell>
          <cell r="B202" t="str">
            <v>控制盘</v>
          </cell>
          <cell r="C202" t="str">
            <v>Control Panel</v>
          </cell>
          <cell r="D202" t="str">
            <v>荷恬徒</v>
          </cell>
          <cell r="E202" t="str">
            <v>操作盤</v>
          </cell>
          <cell r="F202" t="str">
            <v>Control Panel</v>
          </cell>
          <cell r="G202" t="str">
            <v>1.5ヶ月</v>
          </cell>
          <cell r="H202">
            <v>0.08</v>
          </cell>
          <cell r="I202">
            <v>275000</v>
          </cell>
          <cell r="J202">
            <v>297000</v>
          </cell>
        </row>
        <row r="203">
          <cell r="A203" t="str">
            <v>ACW070-KZP-F</v>
          </cell>
          <cell r="B203" t="str">
            <v>控制盘</v>
          </cell>
          <cell r="C203" t="str">
            <v>Control Panel</v>
          </cell>
          <cell r="D203" t="str">
            <v>荷恬徒</v>
          </cell>
          <cell r="E203" t="str">
            <v>操作盤</v>
          </cell>
          <cell r="F203" t="str">
            <v>Control Panel</v>
          </cell>
          <cell r="G203" t="str">
            <v>1.5ヶ月</v>
          </cell>
          <cell r="H203">
            <v>0.08</v>
          </cell>
          <cell r="I203">
            <v>275000</v>
          </cell>
          <cell r="J203">
            <v>297000</v>
          </cell>
        </row>
        <row r="204">
          <cell r="A204" t="str">
            <v>AAW080-KZP-F</v>
          </cell>
          <cell r="B204" t="str">
            <v>控制盘</v>
          </cell>
          <cell r="C204" t="str">
            <v>Control Panel</v>
          </cell>
          <cell r="D204" t="str">
            <v>荷恬徒</v>
          </cell>
          <cell r="E204" t="str">
            <v>操作盤</v>
          </cell>
          <cell r="F204" t="str">
            <v>Control Panel</v>
          </cell>
          <cell r="G204" t="str">
            <v>1.5ヶ月</v>
          </cell>
          <cell r="H204">
            <v>0.08</v>
          </cell>
          <cell r="I204">
            <v>285000</v>
          </cell>
          <cell r="J204">
            <v>307800</v>
          </cell>
        </row>
        <row r="205">
          <cell r="A205" t="str">
            <v>AAW090-KZP-F</v>
          </cell>
          <cell r="B205" t="str">
            <v>控制盘</v>
          </cell>
          <cell r="C205" t="str">
            <v>Control Panel</v>
          </cell>
          <cell r="D205" t="str">
            <v>荷恬徒</v>
          </cell>
          <cell r="E205" t="str">
            <v>操作盤</v>
          </cell>
          <cell r="F205" t="str">
            <v>Control Panel</v>
          </cell>
          <cell r="G205" t="str">
            <v>1.5ヶ月</v>
          </cell>
          <cell r="H205">
            <v>0.08</v>
          </cell>
          <cell r="I205">
            <v>285000</v>
          </cell>
          <cell r="J205">
            <v>307800</v>
          </cell>
        </row>
        <row r="206">
          <cell r="A206" t="str">
            <v>AAW100-KZP-F</v>
          </cell>
          <cell r="B206" t="str">
            <v>控制盘</v>
          </cell>
          <cell r="C206" t="str">
            <v>Control Panel</v>
          </cell>
          <cell r="D206" t="str">
            <v>荷恬徒</v>
          </cell>
          <cell r="E206" t="str">
            <v>操作盤</v>
          </cell>
          <cell r="F206" t="str">
            <v>Control Panel</v>
          </cell>
          <cell r="G206" t="str">
            <v>1.5ヶ月</v>
          </cell>
          <cell r="H206">
            <v>0.08</v>
          </cell>
          <cell r="I206">
            <v>285000</v>
          </cell>
          <cell r="J206">
            <v>307800</v>
          </cell>
        </row>
        <row r="207">
          <cell r="A207" t="str">
            <v>AAW110-KZP-F</v>
          </cell>
          <cell r="B207" t="str">
            <v>控制盘</v>
          </cell>
          <cell r="C207" t="str">
            <v>Control Panel</v>
          </cell>
          <cell r="D207" t="str">
            <v>荷恬徒</v>
          </cell>
          <cell r="E207" t="str">
            <v>操作盤</v>
          </cell>
          <cell r="F207" t="str">
            <v>Control Panel</v>
          </cell>
          <cell r="G207" t="str">
            <v>1.5ヶ月</v>
          </cell>
          <cell r="H207">
            <v>0.08</v>
          </cell>
          <cell r="I207">
            <v>285000</v>
          </cell>
          <cell r="J207">
            <v>307800</v>
          </cell>
        </row>
        <row r="208">
          <cell r="A208" t="str">
            <v>AAW120-KZP-F</v>
          </cell>
          <cell r="B208" t="str">
            <v>控制盘</v>
          </cell>
          <cell r="C208" t="str">
            <v>Control Panel</v>
          </cell>
          <cell r="D208" t="str">
            <v>荷恬徒</v>
          </cell>
          <cell r="E208" t="str">
            <v>操作盤</v>
          </cell>
          <cell r="F208" t="str">
            <v>Control Panel</v>
          </cell>
          <cell r="G208" t="str">
            <v>1.5ヶ月</v>
          </cell>
          <cell r="H208">
            <v>0.08</v>
          </cell>
          <cell r="I208">
            <v>285000</v>
          </cell>
          <cell r="J208">
            <v>307800</v>
          </cell>
        </row>
        <row r="209">
          <cell r="A209" t="str">
            <v>AAW135-KZP-F</v>
          </cell>
          <cell r="B209" t="str">
            <v>控制盘</v>
          </cell>
          <cell r="C209" t="str">
            <v>Control Panel</v>
          </cell>
          <cell r="D209" t="str">
            <v>荷恬徒</v>
          </cell>
          <cell r="E209" t="str">
            <v>操作盤</v>
          </cell>
          <cell r="F209" t="str">
            <v>Control Panel</v>
          </cell>
          <cell r="G209" t="str">
            <v>1.5ヶ月</v>
          </cell>
          <cell r="H209">
            <v>0.08</v>
          </cell>
          <cell r="I209">
            <v>295000</v>
          </cell>
          <cell r="J209">
            <v>318600</v>
          </cell>
        </row>
        <row r="210">
          <cell r="A210" t="str">
            <v>AAW150-KZP-F</v>
          </cell>
          <cell r="B210" t="str">
            <v>控制盘</v>
          </cell>
          <cell r="C210" t="str">
            <v>Control Panel</v>
          </cell>
          <cell r="D210" t="str">
            <v>荷恬徒</v>
          </cell>
          <cell r="E210" t="str">
            <v>操作盤</v>
          </cell>
          <cell r="F210" t="str">
            <v>Control Panel</v>
          </cell>
          <cell r="G210" t="str">
            <v>1.5ヶ月</v>
          </cell>
          <cell r="H210">
            <v>0.08</v>
          </cell>
          <cell r="I210">
            <v>295000</v>
          </cell>
          <cell r="J210">
            <v>318600</v>
          </cell>
        </row>
        <row r="211">
          <cell r="A211" t="str">
            <v>AAW165-KZP-F</v>
          </cell>
          <cell r="B211" t="str">
            <v>控制盘</v>
          </cell>
          <cell r="C211" t="str">
            <v>Control Panel</v>
          </cell>
          <cell r="D211" t="str">
            <v>荷恬徒</v>
          </cell>
          <cell r="E211" t="str">
            <v>操作盤</v>
          </cell>
          <cell r="F211" t="str">
            <v>Control Panel</v>
          </cell>
          <cell r="G211" t="str">
            <v>1.5ヶ月</v>
          </cell>
          <cell r="H211">
            <v>0.08</v>
          </cell>
          <cell r="I211">
            <v>304000</v>
          </cell>
          <cell r="J211">
            <v>328320</v>
          </cell>
        </row>
        <row r="212">
          <cell r="A212" t="str">
            <v>AAW180-KZP-F</v>
          </cell>
          <cell r="B212" t="str">
            <v>控制盘</v>
          </cell>
          <cell r="C212" t="str">
            <v>Control Panel</v>
          </cell>
          <cell r="D212" t="str">
            <v>荷恬徒</v>
          </cell>
          <cell r="E212" t="str">
            <v>操作盤</v>
          </cell>
          <cell r="F212" t="str">
            <v>Control Panel</v>
          </cell>
          <cell r="G212" t="str">
            <v>1.5ヶ月</v>
          </cell>
          <cell r="H212">
            <v>0.08</v>
          </cell>
          <cell r="I212">
            <v>304000</v>
          </cell>
          <cell r="J212">
            <v>328320</v>
          </cell>
        </row>
        <row r="213">
          <cell r="A213" t="str">
            <v>AAW200-KZP-F</v>
          </cell>
          <cell r="B213" t="str">
            <v>控制盘</v>
          </cell>
          <cell r="C213" t="str">
            <v>Control Panel</v>
          </cell>
          <cell r="D213" t="str">
            <v>荷恬徒</v>
          </cell>
          <cell r="E213" t="str">
            <v>操作盤</v>
          </cell>
          <cell r="F213" t="str">
            <v>Control Panel</v>
          </cell>
          <cell r="G213" t="str">
            <v>1.5ヶ月</v>
          </cell>
          <cell r="H213">
            <v>0.08</v>
          </cell>
          <cell r="I213">
            <v>315000</v>
          </cell>
          <cell r="J213">
            <v>340200</v>
          </cell>
        </row>
        <row r="214">
          <cell r="A214" t="str">
            <v>AAW250-KZP-F</v>
          </cell>
          <cell r="B214" t="str">
            <v>控制盘</v>
          </cell>
          <cell r="C214" t="str">
            <v>Control Panel</v>
          </cell>
          <cell r="D214" t="str">
            <v>荷恬徒</v>
          </cell>
          <cell r="E214" t="str">
            <v>操作盤</v>
          </cell>
          <cell r="F214" t="str">
            <v>Control Panel</v>
          </cell>
          <cell r="G214" t="str">
            <v>1.5ヶ月</v>
          </cell>
          <cell r="H214">
            <v>0.08</v>
          </cell>
          <cell r="I214">
            <v>315000</v>
          </cell>
          <cell r="J214">
            <v>340200</v>
          </cell>
        </row>
        <row r="215">
          <cell r="A215" t="str">
            <v>CSP-B01893-F</v>
          </cell>
          <cell r="B215" t="str">
            <v>浮球φ250</v>
          </cell>
          <cell r="C215" t="str">
            <v>CSP-B01893</v>
          </cell>
          <cell r="D215" t="str">
            <v>検白</v>
          </cell>
          <cell r="E215" t="str">
            <v>ﾌﾛｰﾄﾎﾞｰﾙ</v>
          </cell>
          <cell r="F215" t="str">
            <v>Float Ball</v>
          </cell>
          <cell r="G215" t="str">
            <v>１ヶ月</v>
          </cell>
          <cell r="H215">
            <v>0.04</v>
          </cell>
          <cell r="I215">
            <v>43000</v>
          </cell>
          <cell r="J215">
            <v>44720</v>
          </cell>
        </row>
        <row r="216">
          <cell r="A216" t="str">
            <v>CSP-C172210-F</v>
          </cell>
          <cell r="B216" t="str">
            <v>不锈钢挤压式管接头1/4B</v>
          </cell>
          <cell r="C216" t="str">
            <v>CSP-C172210</v>
          </cell>
          <cell r="D216" t="str">
            <v>砿俊遊</v>
          </cell>
          <cell r="E216" t="str">
            <v>ﾁｭｰﾌﾞ継手ｵｽｺﾈｸﾀ</v>
          </cell>
          <cell r="F216" t="str">
            <v>Connection</v>
          </cell>
          <cell r="G216" t="str">
            <v>0.5ヶ月</v>
          </cell>
          <cell r="H216">
            <v>0.04</v>
          </cell>
          <cell r="I216">
            <v>900</v>
          </cell>
          <cell r="J216">
            <v>936</v>
          </cell>
        </row>
        <row r="217">
          <cell r="A217" t="str">
            <v>CSP-C172211-F</v>
          </cell>
          <cell r="B217" t="str">
            <v>不锈钢挤压式管接头3/8B</v>
          </cell>
          <cell r="C217" t="str">
            <v>CSP-C172211</v>
          </cell>
          <cell r="D217" t="str">
            <v>砿俊遊</v>
          </cell>
          <cell r="E217" t="str">
            <v>ﾁｭｰﾌﾞ継手ｵｽｺﾈｸﾀ</v>
          </cell>
          <cell r="F217" t="str">
            <v>Connection</v>
          </cell>
          <cell r="G217" t="str">
            <v>0.5ヶ月</v>
          </cell>
          <cell r="H217">
            <v>0.04</v>
          </cell>
          <cell r="I217">
            <v>765</v>
          </cell>
          <cell r="J217">
            <v>796</v>
          </cell>
        </row>
        <row r="218">
          <cell r="A218" t="str">
            <v>CSP-C172310-F</v>
          </cell>
          <cell r="B218" t="str">
            <v>不锈钢直角接头3/8B</v>
          </cell>
          <cell r="C218" t="str">
            <v>CSP-C172310</v>
          </cell>
          <cell r="D218" t="str">
            <v>砿俊遊</v>
          </cell>
          <cell r="E218" t="str">
            <v>ﾁｭｰﾌﾞ継手ｵｽｴﾙﾎﾞ</v>
          </cell>
          <cell r="F218" t="str">
            <v>Connection</v>
          </cell>
          <cell r="G218" t="str">
            <v>0.5ヶ月</v>
          </cell>
          <cell r="H218">
            <v>0.04</v>
          </cell>
          <cell r="I218">
            <v>1930</v>
          </cell>
          <cell r="J218">
            <v>2007</v>
          </cell>
        </row>
        <row r="219">
          <cell r="A219" t="str">
            <v>CSP-C17239-F</v>
          </cell>
          <cell r="B219" t="str">
            <v>不锈钢直角接头1/4B</v>
          </cell>
          <cell r="C219" t="str">
            <v>CSP-C17239</v>
          </cell>
          <cell r="D219" t="str">
            <v>砿俊遊</v>
          </cell>
          <cell r="E219" t="str">
            <v>ﾁｭｰﾌﾞ継手ｵｽｴﾙﾎﾞ</v>
          </cell>
          <cell r="F219" t="str">
            <v>Connection</v>
          </cell>
          <cell r="G219" t="str">
            <v>0.5ヶ月</v>
          </cell>
          <cell r="H219">
            <v>0.04</v>
          </cell>
          <cell r="I219">
            <v>1600</v>
          </cell>
          <cell r="J219">
            <v>1664</v>
          </cell>
        </row>
        <row r="220">
          <cell r="A220" t="str">
            <v>CSP-F07913-F</v>
          </cell>
          <cell r="B220" t="str">
            <v>焊接型球阀1B</v>
          </cell>
          <cell r="C220" t="str">
            <v>CSP-F07913</v>
          </cell>
          <cell r="D220" t="str">
            <v>左俊侏白熊1B</v>
          </cell>
          <cell r="E220" t="str">
            <v>溶接型ﾎﾞｰﾙﾊﾞﾙﾌﾞ1B</v>
          </cell>
          <cell r="F220" t="str">
            <v>Ball Valve</v>
          </cell>
          <cell r="G220" t="str">
            <v>１ヶ月</v>
          </cell>
          <cell r="H220">
            <v>0.04</v>
          </cell>
          <cell r="I220">
            <v>12500</v>
          </cell>
          <cell r="J220">
            <v>13000</v>
          </cell>
        </row>
        <row r="221">
          <cell r="A221" t="str">
            <v>CSP-F07915-F</v>
          </cell>
          <cell r="B221" t="str">
            <v>焊接型球阀1.1/2B</v>
          </cell>
          <cell r="C221" t="str">
            <v>CSP-F07915</v>
          </cell>
          <cell r="D221" t="str">
            <v>左俊侏白熊1.1/2B</v>
          </cell>
          <cell r="E221" t="str">
            <v>溶接型ﾎﾞｰﾙﾊﾞﾙﾌﾞ1.1/2B</v>
          </cell>
          <cell r="F221" t="str">
            <v>Ball Valve</v>
          </cell>
          <cell r="G221" t="str">
            <v>１ヶ月</v>
          </cell>
          <cell r="H221">
            <v>0.04</v>
          </cell>
          <cell r="I221">
            <v>15080</v>
          </cell>
          <cell r="J221">
            <v>15683</v>
          </cell>
        </row>
        <row r="222">
          <cell r="A222" t="str">
            <v>CSP-F07916-F</v>
          </cell>
          <cell r="B222" t="str">
            <v>焊接型球阀2B</v>
          </cell>
          <cell r="C222" t="str">
            <v>CSP-F07916</v>
          </cell>
          <cell r="D222" t="str">
            <v>左俊侏白熊2B</v>
          </cell>
          <cell r="E222" t="str">
            <v>溶接型ﾎﾞｰﾙﾊﾞﾙﾌﾞ2B</v>
          </cell>
          <cell r="F222" t="str">
            <v>Ball Valve</v>
          </cell>
          <cell r="G222" t="str">
            <v>１ヶ月</v>
          </cell>
          <cell r="H222">
            <v>0.04</v>
          </cell>
          <cell r="I222">
            <v>17750</v>
          </cell>
          <cell r="J222">
            <v>18460</v>
          </cell>
        </row>
        <row r="223">
          <cell r="A223" t="str">
            <v>CSP-F07921-F</v>
          </cell>
          <cell r="B223" t="str">
            <v>焊接型球阀1/2B</v>
          </cell>
          <cell r="C223" t="str">
            <v>CSP-F07921</v>
          </cell>
          <cell r="D223" t="str">
            <v>汽遊苔瞭白熊1/2B</v>
          </cell>
          <cell r="E223" t="str">
            <v>片ﾈｼﾞﾎﾞｰﾙﾊﾞﾙﾌﾞ1/2B</v>
          </cell>
          <cell r="F223" t="str">
            <v>Ball Valve</v>
          </cell>
          <cell r="G223" t="str">
            <v>１ヶ月</v>
          </cell>
          <cell r="H223">
            <v>0.04</v>
          </cell>
          <cell r="I223">
            <v>8500</v>
          </cell>
          <cell r="J223">
            <v>8840</v>
          </cell>
        </row>
        <row r="224">
          <cell r="A224" t="str">
            <v>CSP-F14272-F</v>
          </cell>
          <cell r="B224" t="str">
            <v>法兰型球阀3B</v>
          </cell>
          <cell r="C224" t="str">
            <v>CSP-F14272</v>
          </cell>
          <cell r="D224" t="str">
            <v>隈声侏白熊（80A）</v>
          </cell>
          <cell r="E224" t="str">
            <v>ﾌﾗﾝｼﾞ型ﾎﾞｰﾙﾊﾞﾙﾌﾞ(80A)</v>
          </cell>
          <cell r="F224" t="str">
            <v>Ball Valve</v>
          </cell>
          <cell r="G224" t="str">
            <v>2.0ヶ月</v>
          </cell>
          <cell r="H224">
            <v>0.04</v>
          </cell>
          <cell r="I224">
            <v>23800</v>
          </cell>
          <cell r="J224">
            <v>24752</v>
          </cell>
        </row>
        <row r="225">
          <cell r="A225" t="str">
            <v>CSP-F14273-F</v>
          </cell>
          <cell r="B225" t="str">
            <v>法兰型球阀4B</v>
          </cell>
          <cell r="C225" t="str">
            <v>CSP-F14273</v>
          </cell>
          <cell r="D225" t="str">
            <v>隈声侏白熊（100A）</v>
          </cell>
          <cell r="E225" t="str">
            <v>ﾌﾗﾝｼﾞ型ﾎﾞｰﾙﾊﾞﾙﾌﾞ(100A)</v>
          </cell>
          <cell r="F225" t="str">
            <v>Ball Valve</v>
          </cell>
          <cell r="G225" t="str">
            <v>2.0ヶ月</v>
          </cell>
          <cell r="H225">
            <v>0.04</v>
          </cell>
          <cell r="I225">
            <v>33000</v>
          </cell>
          <cell r="J225">
            <v>34320</v>
          </cell>
        </row>
        <row r="226">
          <cell r="A226" t="str">
            <v>CSP-F15301-F</v>
          </cell>
          <cell r="B226" t="str">
            <v>螺纹X焊接微型角阀1/4B</v>
          </cell>
          <cell r="C226" t="str">
            <v>CSP-F15301</v>
          </cell>
          <cell r="D226" t="str">
            <v>裏侏叔熊（MV-10S）</v>
          </cell>
          <cell r="E226" t="str">
            <v>ﾐﾆｱﾝｸﾞﾙﾍﾞﾝ(MV-10S）</v>
          </cell>
          <cell r="F226" t="str">
            <v>Angle Valve</v>
          </cell>
          <cell r="G226" t="str">
            <v>１ヶ月</v>
          </cell>
          <cell r="H226">
            <v>0.04</v>
          </cell>
          <cell r="I226">
            <v>2350</v>
          </cell>
          <cell r="J226">
            <v>2444</v>
          </cell>
        </row>
        <row r="227">
          <cell r="A227" t="str">
            <v>CSP-F15311-F</v>
          </cell>
          <cell r="B227" t="str">
            <v>焊接X焊接微型角阀1/4B</v>
          </cell>
          <cell r="C227" t="str">
            <v>CSP-F15311</v>
          </cell>
          <cell r="D227" t="str">
            <v>裏侏叔熊（MV-10W）</v>
          </cell>
          <cell r="E227" t="str">
            <v>ﾐﾆｱﾝｸﾞﾙﾍﾞﾝ(MV-10W）</v>
          </cell>
          <cell r="F227" t="str">
            <v>Angle Valve</v>
          </cell>
          <cell r="G227" t="str">
            <v>１ヶ月</v>
          </cell>
          <cell r="H227">
            <v>0.04</v>
          </cell>
          <cell r="I227">
            <v>2050</v>
          </cell>
          <cell r="J227">
            <v>2132</v>
          </cell>
        </row>
        <row r="228">
          <cell r="A228" t="str">
            <v>CSP-F18223-F</v>
          </cell>
          <cell r="B228" t="str">
            <v>角阀(HVE-100)100A</v>
          </cell>
          <cell r="C228" t="str">
            <v>CSP-F18223</v>
          </cell>
          <cell r="D228" t="str">
            <v>叔熊4B</v>
          </cell>
          <cell r="E228" t="str">
            <v>ｱﾝｸﾞﾙ弁4B</v>
          </cell>
          <cell r="F228" t="str">
            <v>Angle Valve</v>
          </cell>
          <cell r="G228" t="str">
            <v>1.5ヶ月</v>
          </cell>
          <cell r="H228">
            <v>0.04</v>
          </cell>
          <cell r="I228">
            <v>29020</v>
          </cell>
          <cell r="J228">
            <v>30181</v>
          </cell>
        </row>
        <row r="229">
          <cell r="A229" t="str">
            <v>CSP-F21195-F</v>
          </cell>
          <cell r="B229" t="str">
            <v>蜗轮式蝶阀3B</v>
          </cell>
          <cell r="C229" t="str">
            <v>CSP-F21195</v>
          </cell>
          <cell r="D229" t="str">
            <v>魚熊</v>
          </cell>
          <cell r="E229" t="str">
            <v>バタフレイ弁</v>
          </cell>
          <cell r="F229" t="str">
            <v>Butterfly　</v>
          </cell>
          <cell r="G229" t="str">
            <v>0.5ヶ月</v>
          </cell>
          <cell r="H229">
            <v>0.04</v>
          </cell>
          <cell r="I229">
            <v>2020</v>
          </cell>
          <cell r="J229">
            <v>2105</v>
          </cell>
        </row>
        <row r="230">
          <cell r="A230" t="str">
            <v>CSP-F21196-F</v>
          </cell>
          <cell r="B230" t="str">
            <v>蜗轮式蝶阀4B</v>
          </cell>
          <cell r="C230" t="str">
            <v>CSP-F21196</v>
          </cell>
          <cell r="D230" t="str">
            <v>魚熊</v>
          </cell>
          <cell r="E230" t="str">
            <v>バタフレイ弁</v>
          </cell>
          <cell r="F230" t="str">
            <v>Butterfly　</v>
          </cell>
          <cell r="G230" t="str">
            <v>0.5ヶ月</v>
          </cell>
          <cell r="H230">
            <v>0.04</v>
          </cell>
          <cell r="I230">
            <v>1680</v>
          </cell>
          <cell r="J230">
            <v>1750</v>
          </cell>
        </row>
        <row r="231">
          <cell r="A231" t="str">
            <v>CSP-F21197-F</v>
          </cell>
          <cell r="B231" t="str">
            <v>蜗轮式蝶阀5B</v>
          </cell>
          <cell r="C231" t="str">
            <v>CSP-F21197</v>
          </cell>
          <cell r="D231" t="str">
            <v>魚熊</v>
          </cell>
          <cell r="E231" t="str">
            <v>バタフレイ弁</v>
          </cell>
          <cell r="F231" t="str">
            <v>Butterfly　</v>
          </cell>
          <cell r="G231" t="str">
            <v>１ヶ月</v>
          </cell>
          <cell r="H231">
            <v>0.04</v>
          </cell>
          <cell r="I231">
            <v>14630</v>
          </cell>
          <cell r="J231">
            <v>15240</v>
          </cell>
        </row>
        <row r="232">
          <cell r="A232" t="str">
            <v>CSP-G00531-F</v>
          </cell>
          <cell r="B232" t="str">
            <v>循环保护电磁阀 1/2B</v>
          </cell>
          <cell r="C232" t="str">
            <v>CSP-G00531</v>
          </cell>
          <cell r="D232" t="str">
            <v>1/2B窮甘熊</v>
          </cell>
          <cell r="E232" t="str">
            <v>1/2B電磁弁</v>
          </cell>
          <cell r="F232" t="str">
            <v>Solenoid Valve</v>
          </cell>
          <cell r="G232" t="str">
            <v>2.0ヶ月</v>
          </cell>
          <cell r="H232">
            <v>0.04</v>
          </cell>
          <cell r="I232">
            <v>21660</v>
          </cell>
          <cell r="J232">
            <v>22526</v>
          </cell>
        </row>
        <row r="233">
          <cell r="A233" t="str">
            <v>CSP-G00532-F</v>
          </cell>
          <cell r="B233" t="str">
            <v>循环保护电磁阀 3/4B</v>
          </cell>
          <cell r="C233" t="str">
            <v>CSP-G00532</v>
          </cell>
          <cell r="D233" t="str">
            <v>3/4B窮甘熊</v>
          </cell>
          <cell r="E233" t="str">
            <v>3/4B電磁弁</v>
          </cell>
          <cell r="F233" t="str">
            <v>Solenoid Valve</v>
          </cell>
          <cell r="G233" t="str">
            <v>2.0ヶ月</v>
          </cell>
          <cell r="H233">
            <v>0.04</v>
          </cell>
          <cell r="I233">
            <v>24280</v>
          </cell>
          <cell r="J233">
            <v>25251</v>
          </cell>
        </row>
        <row r="234">
          <cell r="A234" t="str">
            <v>CSP-G02121-F</v>
          </cell>
          <cell r="B234" t="str">
            <v>Y-APA用抽气两通电磁阀(常开)CKD</v>
          </cell>
          <cell r="C234" t="str">
            <v>CSP-G02121</v>
          </cell>
          <cell r="D234" t="str">
            <v>Y-APA喘渇賑曾宥窮甘熊(械蝕)</v>
          </cell>
          <cell r="E234" t="str">
            <v>Y－APA用パージ電磁弁（通電時閉）</v>
          </cell>
          <cell r="F234" t="str">
            <v>Solenoid Valve</v>
          </cell>
          <cell r="G234" t="str">
            <v>１ヶ月</v>
          </cell>
          <cell r="H234">
            <v>0.04</v>
          </cell>
          <cell r="I234">
            <v>9910</v>
          </cell>
          <cell r="J234">
            <v>9188</v>
          </cell>
        </row>
        <row r="235">
          <cell r="A235" t="str">
            <v>CSP-G02931-F</v>
          </cell>
          <cell r="B235" t="str">
            <v>电磁阀 1B</v>
          </cell>
          <cell r="C235" t="str">
            <v>CSP-G02931</v>
          </cell>
          <cell r="D235" t="str">
            <v>窮甘熊</v>
          </cell>
          <cell r="E235" t="str">
            <v>電磁弁</v>
          </cell>
          <cell r="F235" t="str">
            <v>Solenoid Valve</v>
          </cell>
          <cell r="G235" t="str">
            <v>2.0ヶ月</v>
          </cell>
          <cell r="H235">
            <v>0.04</v>
          </cell>
          <cell r="I235">
            <v>38412</v>
          </cell>
          <cell r="J235">
            <v>39948</v>
          </cell>
        </row>
        <row r="236">
          <cell r="A236" t="str">
            <v>CSP-G14681-F</v>
          </cell>
          <cell r="B236" t="str">
            <v>电磁阀1B</v>
          </cell>
          <cell r="C236" t="str">
            <v>CSP-G14681</v>
          </cell>
          <cell r="D236" t="str">
            <v>叔侏窮甘熊1B</v>
          </cell>
          <cell r="E236" t="str">
            <v xml:space="preserve">ｱﾝｸﾞﾙ型電磁弁1B </v>
          </cell>
          <cell r="F236" t="str">
            <v>Solenoid Valve</v>
          </cell>
          <cell r="G236" t="str">
            <v>2.0ヶ月</v>
          </cell>
          <cell r="H236">
            <v>0.04</v>
          </cell>
          <cell r="I236">
            <v>21500</v>
          </cell>
          <cell r="J236">
            <v>22360</v>
          </cell>
        </row>
        <row r="237">
          <cell r="A237" t="str">
            <v>CSP-G14691-F</v>
          </cell>
          <cell r="B237" t="str">
            <v>直角型电磁阀 1.1/2B</v>
          </cell>
          <cell r="C237" t="str">
            <v>CSP-G14691</v>
          </cell>
          <cell r="D237" t="str">
            <v xml:space="preserve">叔侏窮甘熊1.1/2B </v>
          </cell>
          <cell r="E237" t="str">
            <v xml:space="preserve">ｱﾝｸﾞﾙ型電磁弁1.1/2B </v>
          </cell>
          <cell r="F237" t="str">
            <v>Solenoid Valve</v>
          </cell>
          <cell r="G237" t="str">
            <v>2.0ヶ月</v>
          </cell>
          <cell r="H237">
            <v>0.04</v>
          </cell>
          <cell r="I237">
            <v>41000</v>
          </cell>
          <cell r="J237">
            <v>42640</v>
          </cell>
        </row>
        <row r="238">
          <cell r="A238" t="str">
            <v>CSP-G16841-F</v>
          </cell>
          <cell r="B238" t="str">
            <v>二通电磁阀 3/8</v>
          </cell>
          <cell r="C238" t="str">
            <v>CSP-G16841</v>
          </cell>
          <cell r="D238" t="str">
            <v>2圭窮甘熊</v>
          </cell>
          <cell r="E238" t="str">
            <v>２方電磁弁</v>
          </cell>
          <cell r="F238" t="str">
            <v>Solenoid Valve</v>
          </cell>
          <cell r="G238" t="str">
            <v>2.0ヶ月</v>
          </cell>
          <cell r="H238">
            <v>0.04</v>
          </cell>
          <cell r="I238">
            <v>8100</v>
          </cell>
          <cell r="J238">
            <v>8424</v>
          </cell>
        </row>
        <row r="239">
          <cell r="A239" t="str">
            <v>CSP-G16851-F</v>
          </cell>
          <cell r="B239" t="str">
            <v>三通电磁阀 3/8</v>
          </cell>
          <cell r="C239" t="str">
            <v>CSP-G16851</v>
          </cell>
          <cell r="D239" t="str">
            <v>3圭窮甘熊</v>
          </cell>
          <cell r="E239" t="str">
            <v>３方電磁弁</v>
          </cell>
          <cell r="F239" t="str">
            <v>Solenoid Valve</v>
          </cell>
          <cell r="G239" t="str">
            <v>2.0ヶ月</v>
          </cell>
          <cell r="H239">
            <v>0.04</v>
          </cell>
          <cell r="I239">
            <v>6500</v>
          </cell>
          <cell r="J239">
            <v>6760</v>
          </cell>
        </row>
        <row r="240">
          <cell r="A240" t="str">
            <v>CSP-G186310-F</v>
          </cell>
          <cell r="B240" t="str">
            <v>电动式蒸汽调节阀2.1/2B</v>
          </cell>
          <cell r="C240" t="str">
            <v>CSP-G186310</v>
          </cell>
          <cell r="D240" t="str">
            <v>窮強塀對賑距准熊</v>
          </cell>
          <cell r="E240" t="str">
            <v>電動式蒸気調節弁</v>
          </cell>
          <cell r="F240" t="str">
            <v>Steam Valve</v>
          </cell>
          <cell r="G240" t="str">
            <v>1.5ヶ月</v>
          </cell>
          <cell r="H240">
            <v>0.04</v>
          </cell>
          <cell r="I240">
            <v>182500</v>
          </cell>
          <cell r="J240">
            <v>189800</v>
          </cell>
        </row>
        <row r="241">
          <cell r="A241" t="str">
            <v>CSP-G186311-F</v>
          </cell>
          <cell r="B241" t="str">
            <v>电动式蒸汽调节阀3B</v>
          </cell>
          <cell r="C241" t="str">
            <v>CSP-G186311</v>
          </cell>
          <cell r="D241" t="str">
            <v>窮強塀對賑距准熊</v>
          </cell>
          <cell r="E241" t="str">
            <v>電動式蒸気調節弁</v>
          </cell>
          <cell r="F241" t="str">
            <v>Steam Valve</v>
          </cell>
          <cell r="G241" t="str">
            <v>1.5ヶ月</v>
          </cell>
          <cell r="H241">
            <v>0.04</v>
          </cell>
          <cell r="I241">
            <v>190000</v>
          </cell>
          <cell r="J241">
            <v>197600</v>
          </cell>
        </row>
        <row r="242">
          <cell r="A242" t="str">
            <v>CSP-G186312-F</v>
          </cell>
          <cell r="B242" t="str">
            <v>电动式蒸汽调节阀4B</v>
          </cell>
          <cell r="C242" t="str">
            <v>CSP-G186312</v>
          </cell>
          <cell r="D242" t="str">
            <v>窮強塀對賑距准熊</v>
          </cell>
          <cell r="E242" t="str">
            <v>電動式蒸気調節弁</v>
          </cell>
          <cell r="F242" t="str">
            <v>Steam Valve</v>
          </cell>
          <cell r="G242" t="str">
            <v>1.5ヶ月</v>
          </cell>
          <cell r="H242">
            <v>0.04</v>
          </cell>
          <cell r="I242">
            <v>249500</v>
          </cell>
          <cell r="J242">
            <v>259480</v>
          </cell>
        </row>
        <row r="243">
          <cell r="A243" t="str">
            <v>CSP-G18638-F</v>
          </cell>
          <cell r="B243" t="str">
            <v>电动式蒸汽调节阀1.1/2B</v>
          </cell>
          <cell r="C243" t="str">
            <v>CSP-G18638</v>
          </cell>
          <cell r="D243" t="str">
            <v>窮強塀對賑距准熊40A</v>
          </cell>
          <cell r="E243" t="str">
            <v>電動式蒸気調節弁40A</v>
          </cell>
          <cell r="F243" t="str">
            <v>Steam Valve</v>
          </cell>
          <cell r="G243" t="str">
            <v>1.5ヶ月</v>
          </cell>
          <cell r="H243">
            <v>0.04</v>
          </cell>
          <cell r="I243">
            <v>152000</v>
          </cell>
          <cell r="J243">
            <v>158080</v>
          </cell>
        </row>
        <row r="244">
          <cell r="A244" t="str">
            <v>CSP-G18639-F</v>
          </cell>
          <cell r="B244" t="str">
            <v>电动式蒸汽调节阀2B</v>
          </cell>
          <cell r="C244" t="str">
            <v>CSP-G18639</v>
          </cell>
          <cell r="D244" t="str">
            <v>窮強塀對賑距准熊50A</v>
          </cell>
          <cell r="E244" t="str">
            <v>電動式蒸気調節弁50A</v>
          </cell>
          <cell r="F244" t="str">
            <v>Steam Valve</v>
          </cell>
          <cell r="G244" t="str">
            <v>1.5ヶ月</v>
          </cell>
          <cell r="H244">
            <v>0.04</v>
          </cell>
          <cell r="I244">
            <v>157000</v>
          </cell>
          <cell r="J244">
            <v>163280</v>
          </cell>
        </row>
        <row r="245">
          <cell r="A245" t="str">
            <v>CSP-G21621-F</v>
          </cell>
          <cell r="B245" t="str">
            <v>电动式蒸汽调节阀1.1/4B</v>
          </cell>
          <cell r="C245" t="str">
            <v>CSP-G21621</v>
          </cell>
          <cell r="D245" t="str">
            <v>窮強塀對賑距准熊32A</v>
          </cell>
          <cell r="E245" t="str">
            <v>電動式蒸気調節弁32A</v>
          </cell>
          <cell r="F245" t="str">
            <v>Steam Valve</v>
          </cell>
          <cell r="G245" t="str">
            <v>1.5ヶ月</v>
          </cell>
          <cell r="H245">
            <v>0.04</v>
          </cell>
          <cell r="I245">
            <v>125000</v>
          </cell>
          <cell r="J245">
            <v>130000</v>
          </cell>
        </row>
        <row r="246">
          <cell r="A246" t="str">
            <v>CSP-G21622-F</v>
          </cell>
          <cell r="B246" t="str">
            <v>电动式蒸汽调节阀1.1/2B</v>
          </cell>
          <cell r="C246" t="str">
            <v>CSP-G21622</v>
          </cell>
          <cell r="D246" t="str">
            <v>窮強塀對賑距准熊40A</v>
          </cell>
          <cell r="E246" t="str">
            <v>電動式蒸気調節弁40A</v>
          </cell>
          <cell r="F246" t="str">
            <v>Steam Valve</v>
          </cell>
          <cell r="G246" t="str">
            <v>1.5ヶ月</v>
          </cell>
          <cell r="H246">
            <v>0.04</v>
          </cell>
          <cell r="I246">
            <v>130000</v>
          </cell>
          <cell r="J246">
            <v>135200</v>
          </cell>
        </row>
        <row r="247">
          <cell r="A247" t="str">
            <v>CSP-G21623-F</v>
          </cell>
          <cell r="B247" t="str">
            <v>电动式蒸汽调节阀2B</v>
          </cell>
          <cell r="C247" t="str">
            <v>CSP-G21623</v>
          </cell>
          <cell r="D247" t="str">
            <v>窮強塀對賑距准熊50A</v>
          </cell>
          <cell r="E247" t="str">
            <v>電動式蒸気調節弁50A</v>
          </cell>
          <cell r="F247" t="str">
            <v>Steam Valve</v>
          </cell>
          <cell r="G247" t="str">
            <v>1.5ヶ月</v>
          </cell>
          <cell r="H247">
            <v>0.04</v>
          </cell>
          <cell r="I247">
            <v>153000</v>
          </cell>
          <cell r="J247">
            <v>159120</v>
          </cell>
        </row>
        <row r="248">
          <cell r="A248" t="str">
            <v>CSP-G23783-F</v>
          </cell>
          <cell r="B248" t="str">
            <v>溶液制御阀25A</v>
          </cell>
          <cell r="C248" t="str">
            <v>CSP-G23783</v>
          </cell>
          <cell r="D248" t="str">
            <v>卑匣陣崙熊25A</v>
          </cell>
          <cell r="E248" t="str">
            <v>溶液制御弁25Ａ</v>
          </cell>
          <cell r="F248" t="str">
            <v>Solution  Control  Valve</v>
          </cell>
          <cell r="G248" t="str">
            <v>2.0ヶ月</v>
          </cell>
          <cell r="H248">
            <v>0.04</v>
          </cell>
          <cell r="I248">
            <v>40600</v>
          </cell>
          <cell r="J248">
            <v>82680</v>
          </cell>
        </row>
        <row r="249">
          <cell r="A249" t="str">
            <v>CSP-G26811-F</v>
          </cell>
          <cell r="B249" t="str">
            <v>直角型电磁阀 2B</v>
          </cell>
          <cell r="C249" t="str">
            <v>CSP-G26811</v>
          </cell>
          <cell r="D249" t="str">
            <v>窮甘熊</v>
          </cell>
          <cell r="E249" t="str">
            <v>電磁弁</v>
          </cell>
          <cell r="F249" t="str">
            <v>Solenoid Valve</v>
          </cell>
          <cell r="G249" t="str">
            <v>2.0ヶ月</v>
          </cell>
          <cell r="H249">
            <v>0.04</v>
          </cell>
          <cell r="I249">
            <v>7940</v>
          </cell>
          <cell r="J249">
            <v>101920</v>
          </cell>
        </row>
        <row r="250">
          <cell r="A250" t="str">
            <v>CSP-J21571-F</v>
          </cell>
          <cell r="B250" t="str">
            <v>气体压力计</v>
          </cell>
          <cell r="C250" t="str">
            <v>CSP-J21571</v>
          </cell>
          <cell r="D250" t="str">
            <v>賑悶儿薦柴</v>
          </cell>
          <cell r="E250" t="str">
            <v>ｶﾞｽ圧力計</v>
          </cell>
          <cell r="F250" t="str">
            <v>Gsa Pressure Gauge</v>
          </cell>
          <cell r="G250" t="str">
            <v>1.5ヶ月</v>
          </cell>
          <cell r="H250">
            <v>0.04</v>
          </cell>
          <cell r="I250">
            <v>9300</v>
          </cell>
          <cell r="J250">
            <v>9672</v>
          </cell>
        </row>
        <row r="251">
          <cell r="A251" t="str">
            <v>CSP-J21571-F</v>
          </cell>
          <cell r="B251" t="str">
            <v>气体压力计</v>
          </cell>
          <cell r="C251" t="str">
            <v>CSP-J21571</v>
          </cell>
          <cell r="D251" t="str">
            <v>賑悶儿薦柴</v>
          </cell>
          <cell r="E251" t="str">
            <v>ｶﾞｽ圧力計</v>
          </cell>
          <cell r="F251" t="str">
            <v>Gsa Pressure Gauge</v>
          </cell>
          <cell r="G251" t="str">
            <v>1.5ヶ月</v>
          </cell>
          <cell r="H251">
            <v>0.04</v>
          </cell>
          <cell r="I251">
            <v>9300</v>
          </cell>
          <cell r="J251">
            <v>9672</v>
          </cell>
        </row>
        <row r="252">
          <cell r="A252" t="str">
            <v>CSP-J21572-F</v>
          </cell>
          <cell r="B252" t="str">
            <v>气体压力计</v>
          </cell>
          <cell r="C252" t="str">
            <v>CSP-J21572</v>
          </cell>
          <cell r="D252" t="str">
            <v>賑悶儿薦柴</v>
          </cell>
          <cell r="E252" t="str">
            <v>ｶﾞｽ圧力計</v>
          </cell>
          <cell r="F252" t="str">
            <v>Gsa Pressure Gauge</v>
          </cell>
          <cell r="G252" t="str">
            <v>1.5ヶ月</v>
          </cell>
          <cell r="H252">
            <v>0.04</v>
          </cell>
          <cell r="I252">
            <v>8700</v>
          </cell>
          <cell r="J252">
            <v>9048</v>
          </cell>
        </row>
        <row r="253">
          <cell r="A253" t="str">
            <v>CSP-J21573-F</v>
          </cell>
          <cell r="B253" t="str">
            <v>气体压力计</v>
          </cell>
          <cell r="C253" t="str">
            <v>CSP-J21573</v>
          </cell>
          <cell r="D253" t="str">
            <v>賑悶儿薦柴</v>
          </cell>
          <cell r="E253" t="str">
            <v>ｶﾞｽ圧力計</v>
          </cell>
          <cell r="F253" t="str">
            <v>Gsa Pressure Gauge</v>
          </cell>
          <cell r="G253" t="str">
            <v>1.5ヶ月</v>
          </cell>
          <cell r="H253">
            <v>0.04</v>
          </cell>
          <cell r="I253">
            <v>8700</v>
          </cell>
          <cell r="J253">
            <v>9048</v>
          </cell>
        </row>
        <row r="254">
          <cell r="A254" t="str">
            <v>CSP-J21574-F</v>
          </cell>
          <cell r="B254" t="str">
            <v>气体压力计</v>
          </cell>
          <cell r="C254" t="str">
            <v>CSP-J21574</v>
          </cell>
          <cell r="D254" t="str">
            <v>賑悶儿薦柴</v>
          </cell>
          <cell r="E254" t="str">
            <v>ｶﾞｽ圧力計</v>
          </cell>
          <cell r="F254" t="str">
            <v>Gsa Pressure Gauge</v>
          </cell>
          <cell r="G254" t="str">
            <v>1.5ヶ月</v>
          </cell>
          <cell r="H254">
            <v>0.04</v>
          </cell>
          <cell r="I254">
            <v>8700</v>
          </cell>
          <cell r="J254">
            <v>9048</v>
          </cell>
        </row>
        <row r="255">
          <cell r="A255" t="str">
            <v>CSP-L16784-F</v>
          </cell>
          <cell r="B255" t="str">
            <v>冷水压差开关</v>
          </cell>
          <cell r="C255" t="str">
            <v>CSP-L16784</v>
          </cell>
          <cell r="D255" t="str">
            <v>僅邦裏餓儿蝕購</v>
          </cell>
          <cell r="E255" t="str">
            <v>断水微差圧ｽｲｯﾁ</v>
          </cell>
          <cell r="F255" t="str">
            <v>Flow Switch</v>
          </cell>
          <cell r="G255" t="str">
            <v>1.5ヶ月</v>
          </cell>
          <cell r="H255">
            <v>0.04</v>
          </cell>
          <cell r="I255">
            <v>42440</v>
          </cell>
          <cell r="J255">
            <v>44138</v>
          </cell>
        </row>
        <row r="256">
          <cell r="A256" t="str">
            <v>CSP-L2126-F</v>
          </cell>
          <cell r="B256" t="str">
            <v>压力传感器</v>
          </cell>
          <cell r="C256" t="str">
            <v>CSP-L2126</v>
          </cell>
          <cell r="D256" t="str">
            <v>儿薦勧湖匂</v>
          </cell>
          <cell r="E256" t="str">
            <v>圧力トランスミツター</v>
          </cell>
          <cell r="F256" t="str">
            <v>Ｐｒｅｓｓｕｒｅ　ｔｒａｎｓｍｉｔｔｅｒ</v>
          </cell>
          <cell r="G256" t="str">
            <v>1.5ヶ月</v>
          </cell>
          <cell r="H256">
            <v>0.04</v>
          </cell>
          <cell r="I256">
            <v>165600</v>
          </cell>
          <cell r="J256">
            <v>7800</v>
          </cell>
        </row>
        <row r="257">
          <cell r="A257" t="str">
            <v>CSP-M0344-F</v>
          </cell>
          <cell r="B257" t="str">
            <v>温度传感器</v>
          </cell>
          <cell r="C257" t="str">
            <v>CSP-M0344</v>
          </cell>
          <cell r="D257" t="str">
            <v>犯樗蝕購</v>
          </cell>
          <cell r="E257" t="str">
            <v>ｻｰﾓｽﾀｯﾄ</v>
          </cell>
          <cell r="F257" t="str">
            <v>Thermostat</v>
          </cell>
          <cell r="G257" t="str">
            <v>１ヶ月</v>
          </cell>
          <cell r="H257">
            <v>0.04</v>
          </cell>
          <cell r="I257">
            <v>525</v>
          </cell>
          <cell r="J257">
            <v>546</v>
          </cell>
        </row>
        <row r="258">
          <cell r="A258" t="str">
            <v>CSP-M2394-F</v>
          </cell>
          <cell r="B258" t="str">
            <v>温度传感器</v>
          </cell>
          <cell r="C258" t="str">
            <v>CSP-M2394</v>
          </cell>
          <cell r="D258" t="str">
            <v>犯樗蝕購</v>
          </cell>
          <cell r="E258" t="str">
            <v>ｻｰﾓｽﾀｯﾄ</v>
          </cell>
          <cell r="F258" t="str">
            <v>Thermostat</v>
          </cell>
          <cell r="G258" t="str">
            <v>１ヶ月</v>
          </cell>
          <cell r="H258">
            <v>0.04</v>
          </cell>
          <cell r="I258">
            <v>525</v>
          </cell>
          <cell r="J258">
            <v>546</v>
          </cell>
        </row>
        <row r="259">
          <cell r="A259" t="str">
            <v>CSP-M2394-F</v>
          </cell>
          <cell r="B259" t="str">
            <v>温度传感器</v>
          </cell>
          <cell r="C259" t="str">
            <v>CSP-M2394</v>
          </cell>
          <cell r="D259" t="str">
            <v>梁業勧湖匂</v>
          </cell>
          <cell r="E259" t="str">
            <v>サーモスタット</v>
          </cell>
          <cell r="F259" t="str">
            <v>Ｔｈｅｒｍｏｓｔａｔ　</v>
          </cell>
          <cell r="G259" t="str">
            <v>1.5ヶ月</v>
          </cell>
          <cell r="H259">
            <v>0.04</v>
          </cell>
          <cell r="I259">
            <v>151000</v>
          </cell>
          <cell r="J259">
            <v>546</v>
          </cell>
        </row>
        <row r="260">
          <cell r="A260" t="str">
            <v>CSP-N00027-F</v>
          </cell>
          <cell r="B260" t="str">
            <v>视镜M-50</v>
          </cell>
          <cell r="C260" t="str">
            <v>CSP-N00027</v>
          </cell>
          <cell r="D260" t="str">
            <v>篇承</v>
          </cell>
          <cell r="E260" t="str">
            <v>サイトグラス</v>
          </cell>
          <cell r="F260" t="str">
            <v>Solution  Control  Valve</v>
          </cell>
          <cell r="H260">
            <v>0.04</v>
          </cell>
          <cell r="I260">
            <v>82400</v>
          </cell>
          <cell r="J260">
            <v>7488</v>
          </cell>
        </row>
        <row r="261">
          <cell r="A261" t="str">
            <v>CSP-N01021-F</v>
          </cell>
          <cell r="B261" t="str">
            <v>易熔塞</v>
          </cell>
          <cell r="C261" t="str">
            <v>CSP-N01021</v>
          </cell>
          <cell r="D261" t="str">
            <v>辛匪蓬</v>
          </cell>
          <cell r="E261" t="str">
            <v>可溶栓</v>
          </cell>
          <cell r="F261" t="str">
            <v>Fusible Plug</v>
          </cell>
          <cell r="G261" t="str">
            <v>0.5ヶ月</v>
          </cell>
          <cell r="H261">
            <v>0.04</v>
          </cell>
          <cell r="I261">
            <v>2900</v>
          </cell>
          <cell r="J261">
            <v>3016</v>
          </cell>
        </row>
        <row r="262">
          <cell r="A262" t="str">
            <v>CSP-N03434-F</v>
          </cell>
          <cell r="B262" t="str">
            <v>视镜玻璃φ40X8T</v>
          </cell>
          <cell r="C262" t="str">
            <v>CSP-N03434</v>
          </cell>
          <cell r="D262" t="str">
            <v>横詮（篇承）</v>
          </cell>
          <cell r="E262" t="str">
            <v>ｶﾞﾗｽ（ｻｲﾄｸﾞﾗｽ）</v>
          </cell>
          <cell r="F262" t="str">
            <v>Glass</v>
          </cell>
          <cell r="G262" t="str">
            <v>0.5ヶ月</v>
          </cell>
          <cell r="H262">
            <v>0.04</v>
          </cell>
          <cell r="I262">
            <v>620</v>
          </cell>
          <cell r="J262">
            <v>645</v>
          </cell>
        </row>
        <row r="263">
          <cell r="A263" t="str">
            <v>CSP-N15751-F</v>
          </cell>
          <cell r="B263" t="str">
            <v>测温电阻</v>
          </cell>
          <cell r="C263" t="str">
            <v>CSP-N15751</v>
          </cell>
          <cell r="D263" t="str">
            <v>犯樗窮怦(0～100°）</v>
          </cell>
          <cell r="E263" t="str">
            <v>ｻｰﾐｽﾀ(0-100°）</v>
          </cell>
          <cell r="F263" t="str">
            <v>Thermistor</v>
          </cell>
          <cell r="G263" t="str">
            <v>1.5ヶ月</v>
          </cell>
          <cell r="H263">
            <v>0.04</v>
          </cell>
          <cell r="I263">
            <v>200</v>
          </cell>
          <cell r="J263">
            <v>208</v>
          </cell>
        </row>
        <row r="264">
          <cell r="A264" t="str">
            <v>CSP-N15761-F</v>
          </cell>
          <cell r="B264" t="str">
            <v>测温电阻</v>
          </cell>
          <cell r="C264" t="str">
            <v>CSP-N15761</v>
          </cell>
          <cell r="D264" t="str">
            <v>犯樗窮怦(0～120°）</v>
          </cell>
          <cell r="E264" t="str">
            <v>ｻｰﾐｽﾀ(0-1２0°）</v>
          </cell>
          <cell r="F264" t="str">
            <v>Thermistor</v>
          </cell>
          <cell r="G264" t="str">
            <v>1.5ヶ月</v>
          </cell>
          <cell r="H264">
            <v>0.04</v>
          </cell>
          <cell r="I264">
            <v>380</v>
          </cell>
          <cell r="J264">
            <v>395</v>
          </cell>
        </row>
        <row r="265">
          <cell r="A265" t="str">
            <v>CSP-N15771-F</v>
          </cell>
          <cell r="B265" t="str">
            <v>测温电阻</v>
          </cell>
          <cell r="C265" t="str">
            <v>CSP-N15771</v>
          </cell>
          <cell r="D265" t="str">
            <v>Pt1KΩ霞梁窮怦 (0～200℃)</v>
          </cell>
          <cell r="E265" t="str">
            <v>PT測温抵抗体（0-200°）</v>
          </cell>
          <cell r="F265" t="str">
            <v>Temp.Probe</v>
          </cell>
          <cell r="G265" t="str">
            <v>1.5ヶ月</v>
          </cell>
          <cell r="H265">
            <v>0.04</v>
          </cell>
          <cell r="I265">
            <v>1400</v>
          </cell>
          <cell r="J265">
            <v>1456</v>
          </cell>
        </row>
        <row r="266">
          <cell r="A266" t="str">
            <v>CSP-N15781-F</v>
          </cell>
          <cell r="B266" t="str">
            <v>测温电阻</v>
          </cell>
          <cell r="C266" t="str">
            <v>CSP-N15781</v>
          </cell>
          <cell r="D266" t="str">
            <v>Pt1KΩ霞梁窮怦 (0～300℃)</v>
          </cell>
          <cell r="E266" t="str">
            <v>PT測温抵抗体（0-300°）</v>
          </cell>
          <cell r="F266" t="str">
            <v>Temp.Probe</v>
          </cell>
          <cell r="G266" t="str">
            <v>1.5ヶ月</v>
          </cell>
          <cell r="H266">
            <v>0.04</v>
          </cell>
          <cell r="I266">
            <v>2500</v>
          </cell>
          <cell r="J266">
            <v>2600</v>
          </cell>
        </row>
        <row r="267">
          <cell r="A267" t="str">
            <v>CSP-Q17401-F</v>
          </cell>
          <cell r="B267" t="str">
            <v>钯管加热器</v>
          </cell>
          <cell r="C267" t="str">
            <v>CSP-Q17401</v>
          </cell>
          <cell r="D267" t="str">
            <v>猷塀紗犯匂40W</v>
          </cell>
          <cell r="E267" t="str">
            <v>ｶｰﾄﾘﾂｼﾞﾋｰﾀ40W</v>
          </cell>
          <cell r="F267" t="str">
            <v>Heater</v>
          </cell>
          <cell r="G267" t="str">
            <v>１ヶ月</v>
          </cell>
          <cell r="H267">
            <v>0.04</v>
          </cell>
          <cell r="I267">
            <v>2200</v>
          </cell>
          <cell r="J267">
            <v>2288</v>
          </cell>
        </row>
        <row r="268">
          <cell r="A268" t="str">
            <v>CSP-Q17401-F</v>
          </cell>
          <cell r="B268" t="str">
            <v>钯管加热器</v>
          </cell>
          <cell r="C268" t="str">
            <v>CSP-Q17401-F</v>
          </cell>
          <cell r="D268" t="str">
            <v>猷塀紗犯匂40W</v>
          </cell>
          <cell r="E268" t="str">
            <v>ｶｰﾄﾘﾂｼﾞﾋｰﾀ40W</v>
          </cell>
          <cell r="F268" t="str">
            <v>Heater</v>
          </cell>
          <cell r="G268" t="str">
            <v>１ヶ月</v>
          </cell>
          <cell r="H268">
            <v>0.04</v>
          </cell>
          <cell r="I268">
            <v>2300</v>
          </cell>
          <cell r="J268">
            <v>2392</v>
          </cell>
        </row>
        <row r="269">
          <cell r="A269" t="str">
            <v>CSP-S16863-F</v>
          </cell>
          <cell r="B269" t="str">
            <v>电磁阀用消音器3/8B</v>
          </cell>
          <cell r="C269" t="str">
            <v>CSP-S16863</v>
          </cell>
          <cell r="D269" t="str">
            <v>窮甘熊喘㍾咄匂</v>
          </cell>
          <cell r="E269" t="str">
            <v>電磁弁用ｻｲﾚﾝｻｰ</v>
          </cell>
          <cell r="F269" t="str">
            <v>Sirensor</v>
          </cell>
          <cell r="G269" t="str">
            <v>１ヶ月</v>
          </cell>
          <cell r="H269">
            <v>0.04</v>
          </cell>
          <cell r="I269">
            <v>423</v>
          </cell>
          <cell r="J269">
            <v>440</v>
          </cell>
        </row>
        <row r="270">
          <cell r="A270" t="str">
            <v>CSP-S20132-F</v>
          </cell>
          <cell r="B270" t="str">
            <v>溶液过滤器</v>
          </cell>
          <cell r="C270" t="str">
            <v>CSP-S20132</v>
          </cell>
          <cell r="D270" t="str">
            <v>卑匣狛陀匂90°</v>
          </cell>
          <cell r="E270" t="str">
            <v>溶液ﾌｨﾙﾀー90°</v>
          </cell>
          <cell r="F270" t="str">
            <v>Filter</v>
          </cell>
          <cell r="G270" t="str">
            <v>1.5ヶ月</v>
          </cell>
          <cell r="H270">
            <v>0.04</v>
          </cell>
          <cell r="I270">
            <v>60000</v>
          </cell>
          <cell r="J270">
            <v>62400</v>
          </cell>
        </row>
        <row r="271">
          <cell r="A271" t="str">
            <v>CSP-S24918-F</v>
          </cell>
          <cell r="B271" t="str">
            <v>Y型过滤器(法兰型)2B</v>
          </cell>
          <cell r="C271" t="str">
            <v>CSP-S24918</v>
          </cell>
          <cell r="D271" t="str">
            <v>Ｙ侏狛陀匂(隈声侏)2Ｂ</v>
          </cell>
          <cell r="E271" t="str">
            <v>Y型ストレーナー（フランジ型）2B</v>
          </cell>
          <cell r="F271" t="str">
            <v>Strainer</v>
          </cell>
          <cell r="G271" t="str">
            <v>1.5ヶ月</v>
          </cell>
          <cell r="H271">
            <v>0.04</v>
          </cell>
          <cell r="I271">
            <v>525</v>
          </cell>
          <cell r="J271">
            <v>23452</v>
          </cell>
        </row>
        <row r="272">
          <cell r="A272" t="str">
            <v>CSP-V16692-F</v>
          </cell>
          <cell r="B272" t="str">
            <v>玻璃纤维带3TX20WX3000L</v>
          </cell>
          <cell r="C272" t="str">
            <v>CSP-V16692</v>
          </cell>
          <cell r="D272" t="str">
            <v>横詮亘略什揮</v>
          </cell>
          <cell r="E272" t="str">
            <v>ｸﾞﾗｽﾌｧｲﾊﾞｰﾃｰﾌﾟ</v>
          </cell>
          <cell r="F272" t="str">
            <v>Tape</v>
          </cell>
          <cell r="G272" t="str">
            <v>0.5ヶ月</v>
          </cell>
          <cell r="H272">
            <v>0.04</v>
          </cell>
          <cell r="I272">
            <v>4500</v>
          </cell>
          <cell r="J272">
            <v>4680</v>
          </cell>
        </row>
        <row r="273">
          <cell r="A273" t="str">
            <v>CSP-V16695-F</v>
          </cell>
          <cell r="B273" t="str">
            <v>玻璃纤维带3TX38WX3000L</v>
          </cell>
          <cell r="C273" t="str">
            <v>CSP-V16695</v>
          </cell>
          <cell r="D273" t="str">
            <v>横詮亘略什揮</v>
          </cell>
          <cell r="E273" t="str">
            <v>ｸﾞﾗｽﾌｧｲﾊﾞｰﾃｰﾌﾟ</v>
          </cell>
          <cell r="F273" t="str">
            <v>Tape</v>
          </cell>
          <cell r="G273" t="str">
            <v>0.5ヶ月</v>
          </cell>
          <cell r="H273">
            <v>0.04</v>
          </cell>
          <cell r="I273">
            <v>6500</v>
          </cell>
          <cell r="J273">
            <v>6760</v>
          </cell>
        </row>
        <row r="274">
          <cell r="A274" t="str">
            <v>CSP-Y0346-F</v>
          </cell>
          <cell r="B274" t="str">
            <v>热标签</v>
          </cell>
          <cell r="C274" t="str">
            <v>CSP-Y0346</v>
          </cell>
          <cell r="D274" t="str">
            <v>犯炎禰</v>
          </cell>
          <cell r="E274" t="str">
            <v>ｻｰﾓﾗﾍﾞﾙ</v>
          </cell>
          <cell r="F274" t="str">
            <v>Thermolabel</v>
          </cell>
          <cell r="G274" t="str">
            <v>0.5ヶ月</v>
          </cell>
          <cell r="H274">
            <v>0.04</v>
          </cell>
          <cell r="I274">
            <v>170</v>
          </cell>
          <cell r="J274">
            <v>177</v>
          </cell>
        </row>
        <row r="275">
          <cell r="A275" t="str">
            <v>ACDG015-RSQ-F</v>
          </cell>
          <cell r="B275" t="str">
            <v>燃烧器</v>
          </cell>
          <cell r="C275" t="str">
            <v>Gas Burner</v>
          </cell>
          <cell r="D275" t="str">
            <v>賑悶伴付匂</v>
          </cell>
          <cell r="E275" t="str">
            <v>ｶﾞｽﾊﾞｰﾅ</v>
          </cell>
          <cell r="F275" t="str">
            <v>Gas Burner</v>
          </cell>
          <cell r="G275" t="str">
            <v>2ヶ月</v>
          </cell>
          <cell r="H275">
            <v>0</v>
          </cell>
          <cell r="I275">
            <v>599800</v>
          </cell>
          <cell r="J275">
            <v>599800</v>
          </cell>
        </row>
        <row r="276">
          <cell r="A276" t="str">
            <v>ACDG018-RSQ-F</v>
          </cell>
          <cell r="B276" t="str">
            <v>燃烧器</v>
          </cell>
          <cell r="C276" t="str">
            <v>Gas Burner</v>
          </cell>
          <cell r="D276" t="str">
            <v>賑悶伴付匂</v>
          </cell>
          <cell r="E276" t="str">
            <v>ｶﾞｽﾊﾞｰﾅ</v>
          </cell>
          <cell r="F276" t="str">
            <v>Gas Burner</v>
          </cell>
          <cell r="G276" t="str">
            <v>2ヶ月</v>
          </cell>
          <cell r="H276">
            <v>0</v>
          </cell>
          <cell r="I276">
            <v>599800</v>
          </cell>
          <cell r="J276">
            <v>599800</v>
          </cell>
        </row>
        <row r="277">
          <cell r="A277" t="str">
            <v>ACDG021-RSQ-F</v>
          </cell>
          <cell r="B277" t="str">
            <v>燃烧器</v>
          </cell>
          <cell r="C277" t="str">
            <v>Gas Burner</v>
          </cell>
          <cell r="D277" t="str">
            <v>賑悶伴付匂</v>
          </cell>
          <cell r="E277" t="str">
            <v>ｶﾞｽﾊﾞｰﾅ</v>
          </cell>
          <cell r="F277" t="str">
            <v>Gas Burner</v>
          </cell>
          <cell r="G277" t="str">
            <v>2ヶ月</v>
          </cell>
          <cell r="H277">
            <v>0</v>
          </cell>
          <cell r="I277">
            <v>599950</v>
          </cell>
          <cell r="J277">
            <v>599950</v>
          </cell>
        </row>
        <row r="278">
          <cell r="A278" t="str">
            <v>ACDG025-RSQ-F</v>
          </cell>
          <cell r="B278" t="str">
            <v>燃烧器</v>
          </cell>
          <cell r="C278" t="str">
            <v>Gas Burner</v>
          </cell>
          <cell r="D278" t="str">
            <v>賑悶伴付匂</v>
          </cell>
          <cell r="E278" t="str">
            <v>ｶﾞｽﾊﾞｰﾅ</v>
          </cell>
          <cell r="F278" t="str">
            <v>Gas Burner</v>
          </cell>
          <cell r="G278" t="str">
            <v>2ヶ月</v>
          </cell>
          <cell r="H278">
            <v>0</v>
          </cell>
          <cell r="I278">
            <v>599950</v>
          </cell>
          <cell r="J278">
            <v>599950</v>
          </cell>
        </row>
        <row r="279">
          <cell r="A279" t="str">
            <v>ACDG028-RSQ-F</v>
          </cell>
          <cell r="B279" t="str">
            <v>燃烧器</v>
          </cell>
          <cell r="C279" t="str">
            <v>Gas Burner</v>
          </cell>
          <cell r="D279" t="str">
            <v>賑悶伴付匂</v>
          </cell>
          <cell r="E279" t="str">
            <v>ｶﾞｽﾊﾞｰﾅ</v>
          </cell>
          <cell r="F279" t="str">
            <v>Gas Burner</v>
          </cell>
          <cell r="G279" t="str">
            <v>2ヶ月</v>
          </cell>
          <cell r="H279">
            <v>0</v>
          </cell>
          <cell r="I279">
            <v>607540</v>
          </cell>
          <cell r="J279">
            <v>607540</v>
          </cell>
        </row>
        <row r="280">
          <cell r="A280" t="str">
            <v>ACDG032-RSQ-F</v>
          </cell>
          <cell r="B280" t="str">
            <v>燃烧器</v>
          </cell>
          <cell r="C280" t="str">
            <v>Gas Burner</v>
          </cell>
          <cell r="D280" t="str">
            <v>賑悶伴付匂</v>
          </cell>
          <cell r="E280" t="str">
            <v>ｶﾞｽﾊﾞｰﾅ</v>
          </cell>
          <cell r="F280" t="str">
            <v>Gas Burner</v>
          </cell>
          <cell r="G280" t="str">
            <v>2ヶ月</v>
          </cell>
          <cell r="H280">
            <v>0</v>
          </cell>
          <cell r="I280">
            <v>687540</v>
          </cell>
          <cell r="J280">
            <v>687540</v>
          </cell>
        </row>
        <row r="281">
          <cell r="A281" t="str">
            <v>ACDG036-RSQ-F</v>
          </cell>
          <cell r="B281" t="str">
            <v>燃烧器</v>
          </cell>
          <cell r="C281" t="str">
            <v>Gas Burner</v>
          </cell>
          <cell r="D281" t="str">
            <v>賑悶伴付匂</v>
          </cell>
          <cell r="E281" t="str">
            <v>ｶﾞｽﾊﾞｰﾅ</v>
          </cell>
          <cell r="F281" t="str">
            <v>Gas Burner</v>
          </cell>
          <cell r="G281" t="str">
            <v>2ヶ月</v>
          </cell>
          <cell r="H281">
            <v>0</v>
          </cell>
          <cell r="I281">
            <v>698630</v>
          </cell>
          <cell r="J281">
            <v>698630</v>
          </cell>
        </row>
        <row r="282">
          <cell r="A282" t="str">
            <v>ACDG040-RSQ-F</v>
          </cell>
          <cell r="B282" t="str">
            <v>燃烧器</v>
          </cell>
          <cell r="C282" t="str">
            <v>Gas Burner</v>
          </cell>
          <cell r="D282" t="str">
            <v>賑悶伴付匂</v>
          </cell>
          <cell r="E282" t="str">
            <v>ｶﾞｽﾊﾞｰﾅ</v>
          </cell>
          <cell r="F282" t="str">
            <v>Gas Burner</v>
          </cell>
          <cell r="G282" t="str">
            <v>2ヶ月</v>
          </cell>
          <cell r="H282">
            <v>0</v>
          </cell>
          <cell r="I282">
            <v>700750</v>
          </cell>
          <cell r="J282">
            <v>700750</v>
          </cell>
        </row>
        <row r="283">
          <cell r="A283" t="str">
            <v>ACDG045-RSQ-F</v>
          </cell>
          <cell r="B283" t="str">
            <v>燃烧器</v>
          </cell>
          <cell r="C283" t="str">
            <v>Gas Burner</v>
          </cell>
          <cell r="D283" t="str">
            <v>賑悶伴付匂</v>
          </cell>
          <cell r="E283" t="str">
            <v>ｶﾞｽﾊﾞｰﾅ</v>
          </cell>
          <cell r="F283" t="str">
            <v>Gas Burner</v>
          </cell>
          <cell r="G283" t="str">
            <v>2ヶ月</v>
          </cell>
          <cell r="H283">
            <v>0</v>
          </cell>
          <cell r="I283">
            <v>704040</v>
          </cell>
          <cell r="J283">
            <v>704040</v>
          </cell>
        </row>
        <row r="284">
          <cell r="A284" t="str">
            <v>ACDG050-RSQ-F</v>
          </cell>
          <cell r="B284" t="str">
            <v>燃烧器</v>
          </cell>
          <cell r="C284" t="str">
            <v>Gas Burner</v>
          </cell>
          <cell r="D284" t="str">
            <v>賑悶伴付匂</v>
          </cell>
          <cell r="E284" t="str">
            <v>ｶﾞｽﾊﾞｰﾅ</v>
          </cell>
          <cell r="F284" t="str">
            <v>Gas Burner</v>
          </cell>
          <cell r="G284" t="str">
            <v>2ヶ月</v>
          </cell>
          <cell r="H284">
            <v>0</v>
          </cell>
          <cell r="I284">
            <v>839180</v>
          </cell>
          <cell r="J284">
            <v>839180</v>
          </cell>
        </row>
        <row r="285">
          <cell r="A285" t="str">
            <v>ACDG060-RSQ-F</v>
          </cell>
          <cell r="B285" t="str">
            <v>燃烧器</v>
          </cell>
          <cell r="C285" t="str">
            <v>Gas Burner</v>
          </cell>
          <cell r="D285" t="str">
            <v>賑悶伴付匂</v>
          </cell>
          <cell r="E285" t="str">
            <v>ｶﾞｽﾊﾞｰﾅ</v>
          </cell>
          <cell r="F285" t="str">
            <v>Gas Burner</v>
          </cell>
          <cell r="G285" t="str">
            <v>2ヶ月</v>
          </cell>
          <cell r="H285">
            <v>0.08</v>
          </cell>
          <cell r="I285">
            <v>900000</v>
          </cell>
          <cell r="J285">
            <v>972000</v>
          </cell>
        </row>
        <row r="286">
          <cell r="A286" t="str">
            <v>ACDG070-RSQ-F</v>
          </cell>
          <cell r="B286" t="str">
            <v>燃烧器</v>
          </cell>
          <cell r="C286" t="str">
            <v>Gas Burner</v>
          </cell>
          <cell r="D286" t="str">
            <v>賑悶伴付匂</v>
          </cell>
          <cell r="E286" t="str">
            <v>ｶﾞｽﾊﾞｰﾅ</v>
          </cell>
          <cell r="F286" t="str">
            <v>Gas Burner</v>
          </cell>
          <cell r="G286" t="str">
            <v>2ヶ月</v>
          </cell>
          <cell r="H286">
            <v>0.08</v>
          </cell>
          <cell r="I286">
            <v>950000</v>
          </cell>
          <cell r="J286">
            <v>1026000</v>
          </cell>
        </row>
        <row r="287">
          <cell r="A287" t="str">
            <v>ACDG080-RSQ-F</v>
          </cell>
          <cell r="B287" t="str">
            <v>燃烧器</v>
          </cell>
          <cell r="C287" t="str">
            <v>Gas Burner</v>
          </cell>
          <cell r="D287" t="str">
            <v>賑悶伴付匂</v>
          </cell>
          <cell r="E287" t="str">
            <v>ｶﾞｽﾊﾞｰﾅ</v>
          </cell>
          <cell r="F287" t="str">
            <v>Gas Burner</v>
          </cell>
          <cell r="G287" t="str">
            <v>2ヶ月</v>
          </cell>
          <cell r="H287">
            <v>0.08</v>
          </cell>
          <cell r="I287">
            <v>1550000</v>
          </cell>
          <cell r="J287">
            <v>1674000</v>
          </cell>
        </row>
        <row r="288">
          <cell r="A288" t="str">
            <v>ACDG090-RSQ-F</v>
          </cell>
          <cell r="B288" t="str">
            <v>燃烧器</v>
          </cell>
          <cell r="C288" t="str">
            <v>Gas Burner</v>
          </cell>
          <cell r="D288" t="str">
            <v>賑悶伴付匂</v>
          </cell>
          <cell r="E288" t="str">
            <v>ｶﾞｽﾊﾞｰﾅ</v>
          </cell>
          <cell r="F288" t="str">
            <v>Gas Burner</v>
          </cell>
          <cell r="G288" t="str">
            <v>2ヶ月</v>
          </cell>
          <cell r="H288">
            <v>0.08</v>
          </cell>
          <cell r="I288">
            <v>1580000</v>
          </cell>
          <cell r="J288">
            <v>1706400</v>
          </cell>
        </row>
        <row r="289">
          <cell r="A289" t="str">
            <v>ACDG100-RSQ-F</v>
          </cell>
          <cell r="B289" t="str">
            <v>燃烧器</v>
          </cell>
          <cell r="C289" t="str">
            <v>Gas Burner</v>
          </cell>
          <cell r="D289" t="str">
            <v>賑悶伴付匂</v>
          </cell>
          <cell r="E289" t="str">
            <v>ｶﾞｽﾊﾞｰﾅ</v>
          </cell>
          <cell r="F289" t="str">
            <v>Gas Burner</v>
          </cell>
          <cell r="G289" t="str">
            <v>2ヶ月</v>
          </cell>
          <cell r="H289">
            <v>0.08</v>
          </cell>
          <cell r="I289">
            <v>1600000</v>
          </cell>
          <cell r="J289">
            <v>1728000</v>
          </cell>
        </row>
        <row r="290">
          <cell r="A290" t="str">
            <v>ACDG110-RSQ-F</v>
          </cell>
          <cell r="B290" t="str">
            <v>燃烧器</v>
          </cell>
          <cell r="C290" t="str">
            <v>Gas Burner</v>
          </cell>
          <cell r="D290" t="str">
            <v>賑悶伴付匂</v>
          </cell>
          <cell r="E290" t="str">
            <v>ｶﾞｽﾊﾞｰﾅ</v>
          </cell>
          <cell r="F290" t="str">
            <v>Gas Burner</v>
          </cell>
          <cell r="G290" t="str">
            <v>2ヶ月</v>
          </cell>
          <cell r="H290">
            <v>0.08</v>
          </cell>
          <cell r="I290">
            <v>1620000</v>
          </cell>
          <cell r="J290">
            <v>1749600</v>
          </cell>
        </row>
        <row r="291">
          <cell r="A291" t="str">
            <v>ACDG120-RSQ-F</v>
          </cell>
          <cell r="B291" t="str">
            <v>燃烧器</v>
          </cell>
          <cell r="C291" t="str">
            <v>Gas Burner</v>
          </cell>
          <cell r="D291" t="str">
            <v>賑悶伴付匂</v>
          </cell>
          <cell r="E291" t="str">
            <v>ｶﾞｽﾊﾞｰﾅ</v>
          </cell>
          <cell r="F291" t="str">
            <v>Gas Burner</v>
          </cell>
          <cell r="G291" t="str">
            <v>2ヶ月</v>
          </cell>
          <cell r="H291">
            <v>0.08</v>
          </cell>
          <cell r="I291">
            <v>1640000</v>
          </cell>
          <cell r="J291">
            <v>1771200</v>
          </cell>
        </row>
        <row r="292">
          <cell r="A292" t="str">
            <v>ACDG135-RSQ-F</v>
          </cell>
          <cell r="B292" t="str">
            <v>燃烧器</v>
          </cell>
          <cell r="C292" t="str">
            <v>Gas Burner</v>
          </cell>
          <cell r="D292" t="str">
            <v>賑悶伴付匂</v>
          </cell>
          <cell r="E292" t="str">
            <v>ｶﾞｽﾊﾞｰﾅ</v>
          </cell>
          <cell r="F292" t="str">
            <v>Gas Burner</v>
          </cell>
          <cell r="G292" t="str">
            <v>2ヶ月</v>
          </cell>
          <cell r="H292">
            <v>0.08</v>
          </cell>
          <cell r="I292">
            <v>1670000</v>
          </cell>
          <cell r="J292">
            <v>1803600</v>
          </cell>
        </row>
        <row r="293">
          <cell r="A293" t="str">
            <v>ACDG150-RSQ-F</v>
          </cell>
          <cell r="B293" t="str">
            <v>燃烧器</v>
          </cell>
          <cell r="C293" t="str">
            <v>Gas Burner</v>
          </cell>
          <cell r="D293" t="str">
            <v>賑悶伴付匂</v>
          </cell>
          <cell r="E293" t="str">
            <v>ｶﾞｽﾊﾞｰﾅ</v>
          </cell>
          <cell r="F293" t="str">
            <v>Gas Burner</v>
          </cell>
          <cell r="G293" t="str">
            <v>2ヶ月</v>
          </cell>
          <cell r="H293">
            <v>0.08</v>
          </cell>
          <cell r="I293">
            <v>1700000</v>
          </cell>
          <cell r="J293">
            <v>1836000</v>
          </cell>
        </row>
        <row r="294">
          <cell r="A294" t="str">
            <v>ACDK015-RSQ-F</v>
          </cell>
          <cell r="B294" t="str">
            <v>燃烧器</v>
          </cell>
          <cell r="C294" t="str">
            <v>Oil Burner</v>
          </cell>
          <cell r="D294" t="str">
            <v>嗟伴付匂</v>
          </cell>
          <cell r="E294" t="str">
            <v>ｵｲﾙﾊﾞｰﾅ</v>
          </cell>
          <cell r="F294" t="str">
            <v>Oil Burner</v>
          </cell>
          <cell r="G294" t="str">
            <v>2ヶ月</v>
          </cell>
          <cell r="H294">
            <v>0.08</v>
          </cell>
          <cell r="I294">
            <v>320000</v>
          </cell>
          <cell r="J294">
            <v>345600</v>
          </cell>
        </row>
        <row r="295">
          <cell r="A295" t="str">
            <v>ACDK018-RSQ-F</v>
          </cell>
          <cell r="B295" t="str">
            <v>燃烧器</v>
          </cell>
          <cell r="C295" t="str">
            <v>Oil Burner</v>
          </cell>
          <cell r="D295" t="str">
            <v>嗟伴付匂</v>
          </cell>
          <cell r="E295" t="str">
            <v>ｵｲﾙﾊﾞｰﾅ</v>
          </cell>
          <cell r="F295" t="str">
            <v>Oil Burner</v>
          </cell>
          <cell r="G295" t="str">
            <v>2ヶ月</v>
          </cell>
          <cell r="H295">
            <v>0.08</v>
          </cell>
          <cell r="I295">
            <v>320000</v>
          </cell>
          <cell r="J295">
            <v>345600</v>
          </cell>
        </row>
        <row r="296">
          <cell r="A296" t="str">
            <v>ACDK021-RSQ-F</v>
          </cell>
          <cell r="B296" t="str">
            <v>燃烧器</v>
          </cell>
          <cell r="C296" t="str">
            <v>Oil Burner</v>
          </cell>
          <cell r="D296" t="str">
            <v>嗟伴付匂</v>
          </cell>
          <cell r="E296" t="str">
            <v>ｵｲﾙﾊﾞｰﾅ</v>
          </cell>
          <cell r="F296" t="str">
            <v>Oil Burner</v>
          </cell>
          <cell r="G296" t="str">
            <v>2ヶ月</v>
          </cell>
          <cell r="H296">
            <v>0.08</v>
          </cell>
          <cell r="I296">
            <v>335000</v>
          </cell>
          <cell r="J296">
            <v>361800</v>
          </cell>
        </row>
        <row r="297">
          <cell r="A297" t="str">
            <v>ACDK025-RSQ-F</v>
          </cell>
          <cell r="B297" t="str">
            <v>燃烧器</v>
          </cell>
          <cell r="C297" t="str">
            <v>Oil Burner</v>
          </cell>
          <cell r="D297" t="str">
            <v>嗟伴付匂</v>
          </cell>
          <cell r="E297" t="str">
            <v>ｵｲﾙﾊﾞｰﾅ</v>
          </cell>
          <cell r="F297" t="str">
            <v>Oil Burner</v>
          </cell>
          <cell r="G297" t="str">
            <v>2ヶ月</v>
          </cell>
          <cell r="H297">
            <v>0.08</v>
          </cell>
          <cell r="I297">
            <v>400000</v>
          </cell>
          <cell r="J297">
            <v>432000</v>
          </cell>
        </row>
        <row r="298">
          <cell r="A298" t="str">
            <v>ACDK028-RSQ-F</v>
          </cell>
          <cell r="B298" t="str">
            <v>燃烧器</v>
          </cell>
          <cell r="C298" t="str">
            <v>Oil Burner</v>
          </cell>
          <cell r="D298" t="str">
            <v>嗟伴付匂</v>
          </cell>
          <cell r="E298" t="str">
            <v>ｵｲﾙﾊﾞｰﾅ</v>
          </cell>
          <cell r="F298" t="str">
            <v>Oil Burner</v>
          </cell>
          <cell r="G298" t="str">
            <v>2ヶ月</v>
          </cell>
          <cell r="H298">
            <v>0.08</v>
          </cell>
          <cell r="I298">
            <v>420000</v>
          </cell>
          <cell r="J298">
            <v>453600</v>
          </cell>
        </row>
        <row r="299">
          <cell r="A299" t="str">
            <v>ACDK032-RSQ-F</v>
          </cell>
          <cell r="B299" t="str">
            <v>燃烧器</v>
          </cell>
          <cell r="C299" t="str">
            <v>Oil Burner</v>
          </cell>
          <cell r="D299" t="str">
            <v>嗟伴付匂</v>
          </cell>
          <cell r="E299" t="str">
            <v>ｵｲﾙﾊﾞｰﾅ</v>
          </cell>
          <cell r="F299" t="str">
            <v>Oil Burner</v>
          </cell>
          <cell r="G299" t="str">
            <v>2ヶ月</v>
          </cell>
          <cell r="H299">
            <v>0.08</v>
          </cell>
          <cell r="I299">
            <v>440000</v>
          </cell>
          <cell r="J299">
            <v>475200</v>
          </cell>
        </row>
        <row r="300">
          <cell r="A300" t="str">
            <v>ACDK036-RSQ-F</v>
          </cell>
          <cell r="B300" t="str">
            <v>燃烧器</v>
          </cell>
          <cell r="C300" t="str">
            <v>Oil Burner</v>
          </cell>
          <cell r="D300" t="str">
            <v>嗟伴付匂</v>
          </cell>
          <cell r="E300" t="str">
            <v>ｵｲﾙﾊﾞｰﾅ</v>
          </cell>
          <cell r="F300" t="str">
            <v>Oil Burner</v>
          </cell>
          <cell r="G300" t="str">
            <v>2ヶ月</v>
          </cell>
          <cell r="H300">
            <v>0.08</v>
          </cell>
          <cell r="I300">
            <v>460000</v>
          </cell>
          <cell r="J300">
            <v>496800</v>
          </cell>
        </row>
        <row r="301">
          <cell r="A301" t="str">
            <v>ACDK040-RSQ-F</v>
          </cell>
          <cell r="B301" t="str">
            <v>燃烧器</v>
          </cell>
          <cell r="C301" t="str">
            <v>Oil Burner</v>
          </cell>
          <cell r="D301" t="str">
            <v>嗟伴付匂</v>
          </cell>
          <cell r="E301" t="str">
            <v>ｵｲﾙﾊﾞｰﾅ</v>
          </cell>
          <cell r="F301" t="str">
            <v>Oil Burner</v>
          </cell>
          <cell r="G301" t="str">
            <v>2ヶ月</v>
          </cell>
          <cell r="H301">
            <v>0.08</v>
          </cell>
          <cell r="I301">
            <v>480000</v>
          </cell>
          <cell r="J301">
            <v>518400</v>
          </cell>
        </row>
        <row r="302">
          <cell r="A302" t="str">
            <v>ACDK045-RSQ-F</v>
          </cell>
          <cell r="B302" t="str">
            <v>燃烧器</v>
          </cell>
          <cell r="C302" t="str">
            <v>Oil Burner</v>
          </cell>
          <cell r="D302" t="str">
            <v>嗟伴付匂</v>
          </cell>
          <cell r="E302" t="str">
            <v>ｵｲﾙﾊﾞｰﾅ</v>
          </cell>
          <cell r="F302" t="str">
            <v>Oil Burner</v>
          </cell>
          <cell r="G302" t="str">
            <v>2ヶ月</v>
          </cell>
          <cell r="H302">
            <v>0.08</v>
          </cell>
          <cell r="I302">
            <v>500000</v>
          </cell>
          <cell r="J302">
            <v>540000</v>
          </cell>
        </row>
        <row r="303">
          <cell r="A303" t="str">
            <v>ACDK050-RSQ-F</v>
          </cell>
          <cell r="B303" t="str">
            <v>燃烧器</v>
          </cell>
          <cell r="C303" t="str">
            <v>Oil Burner</v>
          </cell>
          <cell r="D303" t="str">
            <v>嗟伴付匂</v>
          </cell>
          <cell r="E303" t="str">
            <v>ｵｲﾙﾊﾞｰﾅ</v>
          </cell>
          <cell r="F303" t="str">
            <v>Oil Burner</v>
          </cell>
          <cell r="G303" t="str">
            <v>2ヶ月</v>
          </cell>
          <cell r="H303">
            <v>0.08</v>
          </cell>
          <cell r="I303">
            <v>550000</v>
          </cell>
          <cell r="J303">
            <v>594000</v>
          </cell>
        </row>
        <row r="304">
          <cell r="A304" t="str">
            <v>ACDK060-RSQ-F</v>
          </cell>
          <cell r="B304" t="str">
            <v>燃烧器</v>
          </cell>
          <cell r="C304" t="str">
            <v>Oil Burner</v>
          </cell>
          <cell r="D304" t="str">
            <v>嗟伴付匂</v>
          </cell>
          <cell r="E304" t="str">
            <v>ｵｲﾙﾊﾞｰﾅ</v>
          </cell>
          <cell r="F304" t="str">
            <v>Oil Burner</v>
          </cell>
          <cell r="G304" t="str">
            <v>2ヶ月</v>
          </cell>
          <cell r="H304">
            <v>0.08</v>
          </cell>
          <cell r="I304">
            <v>650000</v>
          </cell>
          <cell r="J304">
            <v>702000</v>
          </cell>
        </row>
        <row r="305">
          <cell r="A305" t="str">
            <v>ACDK070-RSQ-F</v>
          </cell>
          <cell r="B305" t="str">
            <v>燃烧器</v>
          </cell>
          <cell r="C305" t="str">
            <v>Oil Burner</v>
          </cell>
          <cell r="D305" t="str">
            <v>嗟伴付匂</v>
          </cell>
          <cell r="E305" t="str">
            <v>ｵｲﾙﾊﾞｰﾅ</v>
          </cell>
          <cell r="F305" t="str">
            <v>Oil Burner</v>
          </cell>
          <cell r="G305" t="str">
            <v>2ヶ月</v>
          </cell>
          <cell r="H305">
            <v>0.08</v>
          </cell>
          <cell r="I305">
            <v>760000</v>
          </cell>
          <cell r="J305">
            <v>820800</v>
          </cell>
        </row>
        <row r="306">
          <cell r="A306" t="str">
            <v>ACDK080-RSQ-F</v>
          </cell>
          <cell r="B306" t="str">
            <v>燃烧器</v>
          </cell>
          <cell r="C306" t="str">
            <v>Oil Burner</v>
          </cell>
          <cell r="D306" t="str">
            <v>嗟伴付匂</v>
          </cell>
          <cell r="E306" t="str">
            <v>ｵｲﾙﾊﾞｰﾅ</v>
          </cell>
          <cell r="F306" t="str">
            <v>Oil Burner</v>
          </cell>
          <cell r="G306" t="str">
            <v>2ヶ月</v>
          </cell>
          <cell r="H306">
            <v>0.08</v>
          </cell>
          <cell r="I306">
            <v>950000</v>
          </cell>
          <cell r="J306">
            <v>1026000</v>
          </cell>
        </row>
        <row r="307">
          <cell r="A307" t="str">
            <v>ACDK090-RSQ-F</v>
          </cell>
          <cell r="B307" t="str">
            <v>燃烧器</v>
          </cell>
          <cell r="C307" t="str">
            <v>Oil Burner</v>
          </cell>
          <cell r="D307" t="str">
            <v>嗟伴付匂</v>
          </cell>
          <cell r="E307" t="str">
            <v>ｵｲﾙﾊﾞｰﾅ</v>
          </cell>
          <cell r="F307" t="str">
            <v>Oil Burner</v>
          </cell>
          <cell r="G307" t="str">
            <v>2ヶ月</v>
          </cell>
          <cell r="H307">
            <v>0.08</v>
          </cell>
          <cell r="I307">
            <v>1000000</v>
          </cell>
          <cell r="J307">
            <v>1080000</v>
          </cell>
        </row>
        <row r="308">
          <cell r="A308" t="str">
            <v>ACDK100-RSQ-F</v>
          </cell>
          <cell r="B308" t="str">
            <v>燃烧器</v>
          </cell>
          <cell r="C308" t="str">
            <v>Oil Burner</v>
          </cell>
          <cell r="D308" t="str">
            <v>嗟伴付匂</v>
          </cell>
          <cell r="E308" t="str">
            <v>ｵｲﾙﾊﾞｰﾅ</v>
          </cell>
          <cell r="F308" t="str">
            <v>Oil Burner</v>
          </cell>
          <cell r="G308" t="str">
            <v>2ヶ月</v>
          </cell>
          <cell r="H308">
            <v>0.08</v>
          </cell>
          <cell r="I308">
            <v>1200000</v>
          </cell>
          <cell r="J308">
            <v>1296000</v>
          </cell>
        </row>
        <row r="309">
          <cell r="A309" t="str">
            <v>ACDK110-RSQ-F</v>
          </cell>
          <cell r="B309" t="str">
            <v>燃烧器</v>
          </cell>
          <cell r="C309" t="str">
            <v>Oil Burner</v>
          </cell>
          <cell r="D309" t="str">
            <v>嗟伴付匂</v>
          </cell>
          <cell r="E309" t="str">
            <v>ｵｲﾙﾊﾞｰﾅ</v>
          </cell>
          <cell r="F309" t="str">
            <v>Oil Burner</v>
          </cell>
          <cell r="G309" t="str">
            <v>2ヶ月</v>
          </cell>
          <cell r="H309">
            <v>0.08</v>
          </cell>
          <cell r="I309">
            <v>1200000</v>
          </cell>
          <cell r="J309">
            <v>1296000</v>
          </cell>
        </row>
        <row r="310">
          <cell r="A310" t="str">
            <v>ACDK120-RSQ-F</v>
          </cell>
          <cell r="B310" t="str">
            <v>燃烧器</v>
          </cell>
          <cell r="C310" t="str">
            <v>Oil Burner</v>
          </cell>
          <cell r="D310" t="str">
            <v>嗟伴付匂</v>
          </cell>
          <cell r="E310" t="str">
            <v>ｵｲﾙﾊﾞｰﾅ</v>
          </cell>
          <cell r="F310" t="str">
            <v>Oil Burner</v>
          </cell>
          <cell r="G310" t="str">
            <v>2ヶ月</v>
          </cell>
          <cell r="H310">
            <v>0.08</v>
          </cell>
          <cell r="I310">
            <v>1200000</v>
          </cell>
          <cell r="J310">
            <v>1296000</v>
          </cell>
        </row>
        <row r="311">
          <cell r="A311" t="str">
            <v>ACDK135-RSQ-F</v>
          </cell>
          <cell r="B311" t="str">
            <v>燃烧器</v>
          </cell>
          <cell r="C311" t="str">
            <v>Oil Burner</v>
          </cell>
          <cell r="D311" t="str">
            <v>嗟伴付匂</v>
          </cell>
          <cell r="E311" t="str">
            <v>ｵｲﾙﾊﾞｰﾅ</v>
          </cell>
          <cell r="F311" t="str">
            <v>Oil Burner</v>
          </cell>
          <cell r="G311" t="str">
            <v>2ヶ月</v>
          </cell>
          <cell r="H311">
            <v>0.08</v>
          </cell>
          <cell r="I311">
            <v>1200000</v>
          </cell>
          <cell r="J311">
            <v>1296000</v>
          </cell>
        </row>
        <row r="312">
          <cell r="A312" t="str">
            <v>ACDK150-RSQ-F</v>
          </cell>
          <cell r="B312" t="str">
            <v>燃烧器</v>
          </cell>
          <cell r="C312" t="str">
            <v>Oil Burner</v>
          </cell>
          <cell r="D312" t="str">
            <v>嗟伴付匂</v>
          </cell>
          <cell r="E312" t="str">
            <v>ｵｲﾙﾊﾞｰﾅ</v>
          </cell>
          <cell r="F312" t="str">
            <v>Oil Burner</v>
          </cell>
          <cell r="G312" t="str">
            <v>2ヶ月</v>
          </cell>
          <cell r="H312">
            <v>0.08</v>
          </cell>
          <cell r="I312">
            <v>1200000</v>
          </cell>
          <cell r="J312">
            <v>1296000</v>
          </cell>
        </row>
        <row r="313">
          <cell r="A313" t="str">
            <v>Oil Burner</v>
          </cell>
          <cell r="B313" t="str">
            <v>燃烧器</v>
          </cell>
          <cell r="C313" t="str">
            <v>Oil Burner</v>
          </cell>
          <cell r="D313" t="str">
            <v>嗟伴付匂</v>
          </cell>
          <cell r="E313" t="str">
            <v>ｵｲﾙﾊﾞｰﾅ</v>
          </cell>
          <cell r="F313" t="str">
            <v>Oil Burner</v>
          </cell>
          <cell r="G313" t="str">
            <v>2ヶ月</v>
          </cell>
          <cell r="H313">
            <v>0.08</v>
          </cell>
          <cell r="I313" t="str">
            <v>時価</v>
          </cell>
          <cell r="J313" t="str">
            <v>時価</v>
          </cell>
        </row>
        <row r="314">
          <cell r="A314" t="str">
            <v>SGSP-A301-F</v>
          </cell>
          <cell r="B314" t="str">
            <v>螺塞3/8B</v>
          </cell>
          <cell r="C314" t="str">
            <v>SGSP-A301</v>
          </cell>
          <cell r="D314" t="str">
            <v>GSP-3/8</v>
          </cell>
          <cell r="E314" t="str">
            <v>GSP-3/8</v>
          </cell>
          <cell r="F314" t="str">
            <v>Plug</v>
          </cell>
          <cell r="G314" t="str">
            <v>0.5ヶ月</v>
          </cell>
          <cell r="H314">
            <v>0.04</v>
          </cell>
          <cell r="I314">
            <v>10</v>
          </cell>
          <cell r="J314">
            <v>10</v>
          </cell>
        </row>
        <row r="315">
          <cell r="A315" t="str">
            <v>SGSP-A306-F</v>
          </cell>
          <cell r="B315" t="str">
            <v>螺塞1/2B</v>
          </cell>
          <cell r="C315" t="str">
            <v>SGSP-A306</v>
          </cell>
          <cell r="D315" t="str">
            <v>苔毘1/2B</v>
          </cell>
          <cell r="E315" t="str">
            <v>プラグ1/2Ｂ</v>
          </cell>
          <cell r="F315" t="str">
            <v>Ｐｌｕｇ</v>
          </cell>
          <cell r="G315" t="str">
            <v>2ヶ月</v>
          </cell>
          <cell r="H315">
            <v>0.08</v>
          </cell>
          <cell r="I315">
            <v>335000</v>
          </cell>
          <cell r="J315">
            <v>19</v>
          </cell>
        </row>
        <row r="316">
          <cell r="A316" t="str">
            <v>SGSP-A311-F</v>
          </cell>
          <cell r="B316" t="str">
            <v>螺塞3/4B</v>
          </cell>
          <cell r="C316" t="str">
            <v>SGSP-A311</v>
          </cell>
          <cell r="D316" t="str">
            <v>苔毘3/4B</v>
          </cell>
          <cell r="E316" t="str">
            <v>プラグ3/4Ｂ</v>
          </cell>
          <cell r="F316" t="str">
            <v>Ｐｌｕｇ</v>
          </cell>
          <cell r="G316" t="str">
            <v>2ヶ月</v>
          </cell>
          <cell r="H316">
            <v>0.08</v>
          </cell>
          <cell r="I316">
            <v>400000</v>
          </cell>
          <cell r="J316">
            <v>50</v>
          </cell>
        </row>
        <row r="317">
          <cell r="A317" t="str">
            <v>SGSP-A331-F</v>
          </cell>
          <cell r="B317" t="str">
            <v>螺塞1B</v>
          </cell>
          <cell r="C317" t="str">
            <v>SGSP-A331</v>
          </cell>
          <cell r="D317" t="str">
            <v>苔毘1B</v>
          </cell>
          <cell r="E317" t="str">
            <v>プラグ1Ｂ</v>
          </cell>
          <cell r="F317" t="str">
            <v>Ｐｌｕｇ</v>
          </cell>
          <cell r="G317" t="str">
            <v>2ヶ月</v>
          </cell>
          <cell r="H317">
            <v>0.08</v>
          </cell>
          <cell r="I317">
            <v>420000</v>
          </cell>
          <cell r="J317">
            <v>145</v>
          </cell>
        </row>
        <row r="318">
          <cell r="A318" t="str">
            <v>SGSP-A351-F</v>
          </cell>
          <cell r="B318" t="str">
            <v>螺塞1.1/4B</v>
          </cell>
          <cell r="C318" t="str">
            <v>SGSP-A351</v>
          </cell>
          <cell r="D318" t="str">
            <v>苔毘1.1/4B</v>
          </cell>
          <cell r="E318" t="str">
            <v>プラグ1.1/4Ｂ</v>
          </cell>
          <cell r="F318" t="str">
            <v>Ｐｌｕｇ</v>
          </cell>
          <cell r="G318" t="str">
            <v>2ヶ月</v>
          </cell>
          <cell r="H318">
            <v>0.08</v>
          </cell>
          <cell r="I318">
            <v>440000</v>
          </cell>
          <cell r="J318">
            <v>248</v>
          </cell>
        </row>
        <row r="319">
          <cell r="A319" t="str">
            <v>SLA-A410A-F</v>
          </cell>
          <cell r="B319" t="str">
            <v>螺钉M4X10</v>
          </cell>
          <cell r="C319" t="str">
            <v>SLA-A410A</v>
          </cell>
          <cell r="D319" t="str">
            <v>苔兇(LA-M4X10)</v>
          </cell>
          <cell r="E319" t="str">
            <v>ﾅﾍﾞｺﾈｼﾞ(LA-M4X10)</v>
          </cell>
          <cell r="F319" t="str">
            <v>Screw</v>
          </cell>
          <cell r="G319" t="str">
            <v>0.5ヶ月</v>
          </cell>
          <cell r="H319">
            <v>0.04</v>
          </cell>
          <cell r="I319">
            <v>1</v>
          </cell>
          <cell r="J319">
            <v>1</v>
          </cell>
        </row>
        <row r="320">
          <cell r="A320" t="str">
            <v>AAW250-5101-F</v>
          </cell>
          <cell r="B320" t="str">
            <v>浮球阀组立</v>
          </cell>
          <cell r="C320" t="str">
            <v>AAW250-5101</v>
          </cell>
          <cell r="D320" t="str">
            <v>検白熊怏羨</v>
          </cell>
          <cell r="E320" t="str">
            <v>フロート弁組立</v>
          </cell>
          <cell r="F320" t="str">
            <v>Float Valve Ass'y</v>
          </cell>
          <cell r="G320" t="str">
            <v>2ヶ月</v>
          </cell>
          <cell r="H320">
            <v>0.08</v>
          </cell>
          <cell r="I320">
            <v>480000</v>
          </cell>
          <cell r="J320">
            <v>518400</v>
          </cell>
        </row>
        <row r="321">
          <cell r="A321" t="str">
            <v>AAW200-2733-F</v>
          </cell>
          <cell r="B321" t="str">
            <v>三通型过滤器</v>
          </cell>
          <cell r="C321" t="str">
            <v>AAW200-2733</v>
          </cell>
          <cell r="D321" t="str">
            <v>眉宥侏狛陀匂</v>
          </cell>
          <cell r="E321" t="str">
            <v>ﾁｰｽﾞ型ｽﾄﾚｰﾅ</v>
          </cell>
          <cell r="F321" t="str">
            <v>Strainer</v>
          </cell>
          <cell r="G321" t="str">
            <v>2ヶ月</v>
          </cell>
          <cell r="H321">
            <v>0.08</v>
          </cell>
          <cell r="I321">
            <v>500000</v>
          </cell>
          <cell r="J321">
            <v>540000</v>
          </cell>
        </row>
        <row r="322">
          <cell r="A322" t="str">
            <v>AAW300-1781-F</v>
          </cell>
          <cell r="B322" t="str">
            <v>疏水阀</v>
          </cell>
          <cell r="C322" t="str">
            <v>AAW300-1781</v>
          </cell>
          <cell r="D322" t="str">
            <v>怦賑電邦熊怏羨</v>
          </cell>
          <cell r="E322" t="str">
            <v>ドレントラップ組立</v>
          </cell>
          <cell r="F322" t="str">
            <v>Drain Trap Ass'y</v>
          </cell>
          <cell r="G322" t="str">
            <v>2ヶ月</v>
          </cell>
          <cell r="H322">
            <v>0.08</v>
          </cell>
          <cell r="I322">
            <v>550000</v>
          </cell>
          <cell r="J322">
            <v>594000</v>
          </cell>
        </row>
        <row r="323">
          <cell r="A323" t="str">
            <v>A16JA010-386-F</v>
          </cell>
          <cell r="B323" t="str">
            <v>喷嘴(白方)</v>
          </cell>
          <cell r="C323" t="str">
            <v>A16JA010-386</v>
          </cell>
          <cell r="D323" t="str">
            <v>島恁(易)</v>
          </cell>
          <cell r="E323" t="str">
            <v>スプレーノズル(白）</v>
          </cell>
          <cell r="F323" t="str">
            <v>Spray Nozzle</v>
          </cell>
          <cell r="G323" t="str">
            <v>2ヶ月</v>
          </cell>
          <cell r="H323">
            <v>0.08</v>
          </cell>
          <cell r="I323">
            <v>650000</v>
          </cell>
          <cell r="J323">
            <v>702000</v>
          </cell>
        </row>
        <row r="324">
          <cell r="A324" t="str">
            <v>C01PP-5868-F</v>
          </cell>
          <cell r="B324" t="str">
            <v>角阀1/4B</v>
          </cell>
          <cell r="C324" t="str">
            <v>C01PP-5868</v>
          </cell>
          <cell r="D324" t="str">
            <v>叔熊1/4B</v>
          </cell>
          <cell r="E324" t="str">
            <v>アングル弁1/4Ｂ</v>
          </cell>
          <cell r="F324" t="str">
            <v>Oil Burner</v>
          </cell>
          <cell r="G324" t="str">
            <v>2ヶ月</v>
          </cell>
          <cell r="H324">
            <v>0.08</v>
          </cell>
          <cell r="I324">
            <v>760000</v>
          </cell>
          <cell r="J324">
            <v>820800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積算表（工事費・設備費）"/>
      <sheetName val="記入例）積算表（工事費・設備費）"/>
      <sheetName val="積算表（旅費）"/>
      <sheetName val="記入例）積算表（旅費）"/>
      <sheetName val="積算表（労務費）"/>
      <sheetName val="記入例）積算表（労務費）"/>
      <sheetName val="労務費単価算出表"/>
      <sheetName val="記入例) 労務費単価算出表"/>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Key"/>
      <sheetName val="Guide"/>
      <sheetName val="Sens"/>
      <sheetName val="Track"/>
      <sheetName val="Summary"/>
      <sheetName val="Changes"/>
      <sheetName val="Dashboard"/>
      <sheetName val="提出用"/>
      <sheetName val="Return"/>
      <sheetName val="Input"/>
      <sheetName val="Input_Time"/>
      <sheetName val="Cons"/>
      <sheetName val="Qtrly Calcs"/>
      <sheetName val="Ops"/>
      <sheetName val="Time"/>
      <sheetName val="FS_Q"/>
      <sheetName val="Ann FS"/>
      <sheetName val="Ann USD FS"/>
      <sheetName val="Composite FS"/>
      <sheetName val="O&amp;M Co"/>
      <sheetName val="-&gt;Marubeni ONLY"/>
      <sheetName val="MC input"/>
      <sheetName val="Exposure"/>
      <sheetName val="PATRAC"/>
      <sheetName val="EIRR"/>
      <sheetName val="Exposure Sheet for Ringi"/>
      <sheetName val="ざっくり説明用"/>
      <sheetName val="Business Plan for Ringi"/>
      <sheetName val="Tables for Ringi"/>
      <sheetName val="PATRAC Calculation"/>
      <sheetName val="Exposure Profile"/>
      <sheetName val="Tax Sheet-&gt;"/>
      <sheetName val="Assumption"/>
      <sheetName val="総合採算"/>
      <sheetName val="利用方法"/>
      <sheetName val="税効果"/>
      <sheetName val="前提条件 (記載例)"/>
      <sheetName val="税効果（留意事項）"/>
      <sheetName val="実効税率(州税)"/>
      <sheetName val="F.0 J"/>
      <sheetName val="F.1 J"/>
      <sheetName val="F.2.1 J"/>
      <sheetName val="F.2.2 J"/>
      <sheetName val="G.1 J"/>
      <sheetName val="G.2 J"/>
      <sheetName val="G.3 J"/>
      <sheetName val="G.4 J"/>
      <sheetName val="G.5 J"/>
      <sheetName val="G.6 J"/>
      <sheetName val="G.7 J"/>
      <sheetName val="G.8 J"/>
      <sheetName val="G.9.1 J"/>
      <sheetName val="G.9.2 J"/>
      <sheetName val="H.1 J"/>
      <sheetName val="H.2.1 J"/>
      <sheetName val="H.2.2 J"/>
      <sheetName val="H.3 J"/>
      <sheetName val="H.4 J"/>
      <sheetName val="F.0 R"/>
      <sheetName val="F.1 R"/>
      <sheetName val="F.2.1 R"/>
      <sheetName val="F.2.2 R"/>
      <sheetName val="G.1 R"/>
      <sheetName val="G.2 R"/>
      <sheetName val="G.3 R"/>
      <sheetName val="G.4 R"/>
      <sheetName val="G.5 R"/>
      <sheetName val="G.6 R"/>
      <sheetName val="G.7 R"/>
      <sheetName val="G.8 R"/>
      <sheetName val="G.9.1 R"/>
      <sheetName val="G.9.2 R"/>
      <sheetName val="H.1 R"/>
      <sheetName val="H.2.1 R"/>
      <sheetName val="H.2.2 R"/>
      <sheetName val="H.3 R"/>
      <sheetName val="H.4 R"/>
      <sheetName val="F.0 Q"/>
      <sheetName val="F.1 Q"/>
      <sheetName val="F.2.1 Q"/>
      <sheetName val="F.2.2 Q"/>
      <sheetName val="G.1 Q"/>
      <sheetName val="G.2 Q"/>
      <sheetName val="G.3 Q"/>
      <sheetName val="G.4 Q"/>
      <sheetName val="G.5 Q"/>
      <sheetName val="G.6 Q"/>
      <sheetName val="G.7 Q"/>
      <sheetName val="G.8 Q"/>
      <sheetName val="G.9.1 Q"/>
      <sheetName val="G.9.2 Q"/>
      <sheetName val="H.1 Q"/>
      <sheetName val="H.2.1 Q"/>
      <sheetName val="H.2.2 Q"/>
      <sheetName val="H.3 Q"/>
      <sheetName val="H.4 Q"/>
      <sheetName val="F.0 A"/>
      <sheetName val="F.1 A"/>
      <sheetName val="F.2.1 A"/>
      <sheetName val="F.2.2 A"/>
      <sheetName val="G.1 A"/>
      <sheetName val="G.2 A"/>
      <sheetName val="G.3 A"/>
      <sheetName val="G.4 A"/>
      <sheetName val="G.5 A"/>
      <sheetName val="G.6 A"/>
      <sheetName val="G.7 A"/>
      <sheetName val="G.8 A"/>
      <sheetName val="G.9.1 A"/>
      <sheetName val="G.9.2 A"/>
      <sheetName val="H.1 A"/>
      <sheetName val="H.2.1 A"/>
      <sheetName val="H.2.2 A"/>
      <sheetName val="H.3 A"/>
      <sheetName val="H.4 A"/>
      <sheetName val="★REPDO_v2.48_R_25年JCM用"/>
    </sheetNames>
    <sheetDataSet>
      <sheetData sheetId="0" refreshError="1"/>
      <sheetData sheetId="1" refreshError="1"/>
      <sheetData sheetId="2" refreshError="1"/>
      <sheetData sheetId="3"/>
      <sheetData sheetId="4" refreshError="1"/>
      <sheetData sheetId="5" refreshError="1"/>
      <sheetData sheetId="6" refreshError="1"/>
      <sheetData sheetId="7">
        <row r="24">
          <cell r="F24">
            <v>8.6999999999999994E-2</v>
          </cell>
        </row>
        <row r="25">
          <cell r="F25">
            <v>6.5110084414482142E-2</v>
          </cell>
          <cell r="M25">
            <v>2</v>
          </cell>
        </row>
        <row r="102">
          <cell r="F102">
            <v>0</v>
          </cell>
        </row>
      </sheetData>
      <sheetData sheetId="8" refreshError="1"/>
      <sheetData sheetId="9">
        <row r="393">
          <cell r="E393" t="str">
            <v>Bidder EIRR</v>
          </cell>
          <cell r="F393">
            <v>4.4607350230216988E-2</v>
          </cell>
        </row>
        <row r="437">
          <cell r="F437">
            <v>4.3414321541786205E-2</v>
          </cell>
        </row>
        <row r="470">
          <cell r="F470">
            <v>4.5805874466896074E-2</v>
          </cell>
        </row>
        <row r="668">
          <cell r="F668">
            <v>3.6003628373146065E-2</v>
          </cell>
        </row>
      </sheetData>
      <sheetData sheetId="10">
        <row r="1">
          <cell r="A1" t="str">
            <v>Project : Rabigh - 300 MW</v>
          </cell>
        </row>
        <row r="6">
          <cell r="F6">
            <v>2</v>
          </cell>
        </row>
        <row r="10">
          <cell r="F10" t="str">
            <v>Rabigh - 300 MW</v>
          </cell>
        </row>
        <row r="11">
          <cell r="F11" t="str">
            <v>KSA</v>
          </cell>
        </row>
        <row r="12">
          <cell r="F12" t="str">
            <v>SPPC</v>
          </cell>
        </row>
        <row r="13">
          <cell r="F13" t="str">
            <v>Bid Model</v>
          </cell>
        </row>
        <row r="14">
          <cell r="F14" t="str">
            <v>'000 SAR</v>
          </cell>
        </row>
        <row r="15">
          <cell r="F15" t="str">
            <v>'000 USD</v>
          </cell>
        </row>
        <row r="16">
          <cell r="F16" t="str">
            <v>SAR</v>
          </cell>
        </row>
        <row r="17">
          <cell r="F17" t="str">
            <v>USD</v>
          </cell>
        </row>
        <row r="23">
          <cell r="F23">
            <v>43831</v>
          </cell>
        </row>
        <row r="28">
          <cell r="F28">
            <v>44043</v>
          </cell>
        </row>
        <row r="34">
          <cell r="F34">
            <v>44712</v>
          </cell>
        </row>
        <row r="37">
          <cell r="F37">
            <v>44713</v>
          </cell>
        </row>
        <row r="38">
          <cell r="F38">
            <v>44895</v>
          </cell>
        </row>
        <row r="40">
          <cell r="F40">
            <v>53843</v>
          </cell>
        </row>
        <row r="42">
          <cell r="F42">
            <v>53843</v>
          </cell>
        </row>
        <row r="49">
          <cell r="E49" t="str">
            <v>Marubeni</v>
          </cell>
        </row>
        <row r="50">
          <cell r="E50" t="str">
            <v>Aljomaih</v>
          </cell>
        </row>
        <row r="51">
          <cell r="E51" t="str">
            <v>Sponsor 3</v>
          </cell>
        </row>
        <row r="52">
          <cell r="E52" t="str">
            <v>Sponsor 4</v>
          </cell>
        </row>
        <row r="56">
          <cell r="F56">
            <v>1</v>
          </cell>
        </row>
        <row r="71">
          <cell r="F71">
            <v>0.02</v>
          </cell>
        </row>
        <row r="72">
          <cell r="F72">
            <v>0.02</v>
          </cell>
        </row>
        <row r="74">
          <cell r="F74">
            <v>3.75</v>
          </cell>
        </row>
        <row r="221">
          <cell r="F221">
            <v>682776.82266148878</v>
          </cell>
        </row>
        <row r="752">
          <cell r="F752" t="str">
            <v>P50</v>
          </cell>
        </row>
        <row r="753">
          <cell r="F753" t="str">
            <v>P50</v>
          </cell>
        </row>
        <row r="754">
          <cell r="F754" t="str">
            <v>P50</v>
          </cell>
        </row>
        <row r="755">
          <cell r="F755">
            <v>1</v>
          </cell>
        </row>
        <row r="756">
          <cell r="F756">
            <v>1</v>
          </cell>
        </row>
        <row r="757">
          <cell r="F757" t="str">
            <v>P50</v>
          </cell>
        </row>
        <row r="759">
          <cell r="F759" t="str">
            <v>P50</v>
          </cell>
        </row>
        <row r="1059">
          <cell r="F1059">
            <v>52.289470280959641</v>
          </cell>
        </row>
        <row r="1064">
          <cell r="F1064">
            <v>9.1308954875035155</v>
          </cell>
        </row>
        <row r="1096">
          <cell r="F1096">
            <v>0.65</v>
          </cell>
        </row>
        <row r="1097">
          <cell r="F1097">
            <v>0.85</v>
          </cell>
        </row>
        <row r="1106">
          <cell r="E1106" t="str">
            <v>Domestic commercial loan</v>
          </cell>
        </row>
        <row r="1107">
          <cell r="E1107" t="str">
            <v xml:space="preserve">Multilateral funding </v>
          </cell>
        </row>
        <row r="1108">
          <cell r="E1108" t="str">
            <v>ESF Facility (not used)</v>
          </cell>
        </row>
        <row r="1109">
          <cell r="E1109" t="str">
            <v>Foreign commercial loan</v>
          </cell>
        </row>
        <row r="1498">
          <cell r="C1498" t="str">
            <v>Standby debt</v>
          </cell>
        </row>
        <row r="1602">
          <cell r="E1602" t="str">
            <v>EBL</v>
          </cell>
        </row>
        <row r="1603">
          <cell r="E1603" t="str">
            <v>Share capital (excl min equity)</v>
          </cell>
        </row>
        <row r="1604">
          <cell r="E1604" t="str">
            <v xml:space="preserve">SHL </v>
          </cell>
        </row>
        <row r="1609">
          <cell r="E1609" t="str">
            <v>Minimum equity</v>
          </cell>
        </row>
        <row r="1666">
          <cell r="C1666" t="str">
            <v xml:space="preserve">Refinancing </v>
          </cell>
        </row>
        <row r="1669">
          <cell r="F1669">
            <v>1</v>
          </cell>
        </row>
        <row r="1677">
          <cell r="F1677">
            <v>46538</v>
          </cell>
        </row>
        <row r="1759">
          <cell r="C1759" t="str">
            <v>Second Refinancing (Not used)</v>
          </cell>
        </row>
        <row r="1761">
          <cell r="F1761">
            <v>0</v>
          </cell>
        </row>
        <row r="1762">
          <cell r="F1762">
            <v>4.2588583416606278</v>
          </cell>
        </row>
        <row r="1767">
          <cell r="F1767">
            <v>48365</v>
          </cell>
        </row>
        <row r="1883">
          <cell r="F1883">
            <v>0.501</v>
          </cell>
        </row>
        <row r="1890">
          <cell r="F1890">
            <v>0.10020000000000001</v>
          </cell>
        </row>
        <row r="1927">
          <cell r="F1927">
            <v>0</v>
          </cell>
        </row>
        <row r="1929">
          <cell r="F1929">
            <v>3.5930553682877099E-2</v>
          </cell>
        </row>
        <row r="1932">
          <cell r="F1932">
            <v>0</v>
          </cell>
        </row>
        <row r="2050">
          <cell r="F2050">
            <v>12</v>
          </cell>
        </row>
        <row r="2052">
          <cell r="F2052">
            <v>30</v>
          </cell>
        </row>
        <row r="2053">
          <cell r="F2053">
            <v>365</v>
          </cell>
        </row>
        <row r="2054">
          <cell r="F2054">
            <v>360</v>
          </cell>
        </row>
        <row r="2057">
          <cell r="F2057">
            <v>1000</v>
          </cell>
        </row>
        <row r="2058">
          <cell r="F2058">
            <v>1000000</v>
          </cell>
        </row>
        <row r="2060">
          <cell r="F2060">
            <v>1E-4</v>
          </cell>
        </row>
        <row r="2061">
          <cell r="F2061">
            <v>1E-3</v>
          </cell>
        </row>
        <row r="2062">
          <cell r="F2062">
            <v>0.01</v>
          </cell>
        </row>
        <row r="2063">
          <cell r="F2063">
            <v>0.1</v>
          </cell>
        </row>
        <row r="2064">
          <cell r="F2064">
            <v>1</v>
          </cell>
        </row>
        <row r="2065">
          <cell r="F2065">
            <v>3</v>
          </cell>
        </row>
        <row r="2066">
          <cell r="F2066">
            <v>6</v>
          </cell>
        </row>
        <row r="2073">
          <cell r="F2073">
            <v>5</v>
          </cell>
        </row>
        <row r="2088">
          <cell r="F2088">
            <v>27</v>
          </cell>
        </row>
      </sheetData>
      <sheetData sheetId="11">
        <row r="100">
          <cell r="E100" t="str">
            <v>Overall S-curve check</v>
          </cell>
        </row>
      </sheetData>
      <sheetData sheetId="12">
        <row r="11">
          <cell r="E11" t="str">
            <v>EPC costs</v>
          </cell>
        </row>
        <row r="21">
          <cell r="J21">
            <v>0</v>
          </cell>
          <cell r="K21">
            <v>0</v>
          </cell>
          <cell r="L21">
            <v>0</v>
          </cell>
          <cell r="M21">
            <v>0</v>
          </cell>
          <cell r="N21">
            <v>0</v>
          </cell>
          <cell r="O21">
            <v>0</v>
          </cell>
          <cell r="P21">
            <v>0</v>
          </cell>
          <cell r="Q21">
            <v>81188.824582910514</v>
          </cell>
          <cell r="R21">
            <v>29128.65979350634</v>
          </cell>
          <cell r="S21">
            <v>55833.274295962648</v>
          </cell>
          <cell r="T21">
            <v>55944.24739338721</v>
          </cell>
          <cell r="U21">
            <v>56091.053620651881</v>
          </cell>
          <cell r="V21">
            <v>56213.429148515519</v>
          </cell>
          <cell r="W21">
            <v>56262.189013614799</v>
          </cell>
          <cell r="X21">
            <v>56468.946563561127</v>
          </cell>
          <cell r="Y21">
            <v>70215.475092117762</v>
          </cell>
          <cell r="Z21">
            <v>56753.643445043075</v>
          </cell>
          <cell r="AA21">
            <v>71336.901318907156</v>
          </cell>
          <cell r="AB21">
            <v>22902.745869796763</v>
          </cell>
          <cell r="AC21">
            <v>16121.870848710007</v>
          </cell>
          <cell r="AD21">
            <v>9271.0371765333402</v>
          </cell>
          <cell r="AE21">
            <v>9338.0236784112694</v>
          </cell>
          <cell r="AF21">
            <v>9297.5042817787726</v>
          </cell>
          <cell r="AG21">
            <v>4256.0348306115675</v>
          </cell>
          <cell r="AH21">
            <v>4264.0492920349006</v>
          </cell>
          <cell r="AI21">
            <v>4102.3879660774328</v>
          </cell>
          <cell r="AJ21">
            <v>4267.8909835255217</v>
          </cell>
          <cell r="AK21">
            <v>4214.4832424750457</v>
          </cell>
          <cell r="AL21">
            <v>19403.017659387453</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row>
        <row r="1257">
          <cell r="D1257" t="str">
            <v>Standby Equity</v>
          </cell>
        </row>
      </sheetData>
      <sheetData sheetId="13">
        <row r="24">
          <cell r="J24">
            <v>0</v>
          </cell>
          <cell r="K24">
            <v>0</v>
          </cell>
          <cell r="L24">
            <v>0</v>
          </cell>
          <cell r="M24">
            <v>0</v>
          </cell>
          <cell r="N24">
            <v>0</v>
          </cell>
          <cell r="O24">
            <v>0</v>
          </cell>
          <cell r="P24">
            <v>0</v>
          </cell>
          <cell r="Q24">
            <v>0</v>
          </cell>
          <cell r="R24">
            <v>0</v>
          </cell>
          <cell r="S24">
            <v>17005.183939625065</v>
          </cell>
          <cell r="T24">
            <v>11119.046518409539</v>
          </cell>
          <cell r="U24">
            <v>9157.3310357755672</v>
          </cell>
          <cell r="V24">
            <v>12658.924394098056</v>
          </cell>
          <cell r="W24">
            <v>12142.950384629321</v>
          </cell>
          <cell r="X24">
            <v>11115.847633112791</v>
          </cell>
          <cell r="Y24">
            <v>9145.7283564251029</v>
          </cell>
          <cell r="Z24">
            <v>12661.406355874358</v>
          </cell>
          <cell r="AA24">
            <v>12152.558659194454</v>
          </cell>
          <cell r="AB24">
            <v>11106.995440314215</v>
          </cell>
          <cell r="AC24">
            <v>9134.7131882453632</v>
          </cell>
          <cell r="AD24">
            <v>12719.949790034383</v>
          </cell>
          <cell r="AE24">
            <v>12162.275195580911</v>
          </cell>
          <cell r="AF24">
            <v>11098.506067250019</v>
          </cell>
          <cell r="AG24">
            <v>9123.7002275672494</v>
          </cell>
          <cell r="AH24">
            <v>12239.055251129479</v>
          </cell>
          <cell r="AI24">
            <v>12171.669484882304</v>
          </cell>
          <cell r="AJ24">
            <v>11090.086427027229</v>
          </cell>
          <cell r="AK24">
            <v>9112.8475475909054</v>
          </cell>
          <cell r="AL24">
            <v>531083.18781884538</v>
          </cell>
          <cell r="AM24">
            <v>11913.800476005634</v>
          </cell>
          <cell r="AN24">
            <v>10813.933290000214</v>
          </cell>
          <cell r="AO24">
            <v>8831.687194869648</v>
          </cell>
          <cell r="AP24">
            <v>12357.115069362819</v>
          </cell>
          <cell r="AQ24">
            <v>11919.8635518714</v>
          </cell>
          <cell r="AR24">
            <v>10801.791233729431</v>
          </cell>
          <cell r="AS24">
            <v>8817.015445877083</v>
          </cell>
          <cell r="AT24">
            <v>12369.473773913607</v>
          </cell>
          <cell r="AU24">
            <v>11918.07147819796</v>
          </cell>
          <cell r="AV24">
            <v>10789.75954786803</v>
          </cell>
          <cell r="AW24">
            <v>8802.2163043422061</v>
          </cell>
          <cell r="AX24">
            <v>12381.619775599276</v>
          </cell>
          <cell r="AY24">
            <v>11916.105389290271</v>
          </cell>
          <cell r="AZ24">
            <v>10777.584149609946</v>
          </cell>
          <cell r="BA24">
            <v>8787.2368782405556</v>
          </cell>
          <cell r="BB24">
            <v>12394.893775282275</v>
          </cell>
          <cell r="BC24">
            <v>11914.093408404789</v>
          </cell>
          <cell r="BD24">
            <v>10765.374394138003</v>
          </cell>
          <cell r="BE24">
            <v>8772.0069014465225</v>
          </cell>
          <cell r="BF24">
            <v>12368.238252032666</v>
          </cell>
          <cell r="BG24">
            <v>11911.884481569792</v>
          </cell>
          <cell r="BH24">
            <v>10753.034076422484</v>
          </cell>
          <cell r="BI24">
            <v>8756.9440724266042</v>
          </cell>
          <cell r="BJ24">
            <v>12358.325648876742</v>
          </cell>
          <cell r="BK24">
            <v>11909.70165531669</v>
          </cell>
          <cell r="BL24">
            <v>10740.684980496382</v>
          </cell>
          <cell r="BM24">
            <v>8741.6461706965674</v>
          </cell>
          <cell r="BN24">
            <v>12370.116997703926</v>
          </cell>
          <cell r="BO24">
            <v>11907.483476841977</v>
          </cell>
          <cell r="BP24">
            <v>10728.304733051275</v>
          </cell>
          <cell r="BQ24">
            <v>8726.2623506730997</v>
          </cell>
          <cell r="BR24">
            <v>12381.53137797564</v>
          </cell>
          <cell r="BS24">
            <v>11905.417405982706</v>
          </cell>
          <cell r="BT24">
            <v>10716.054737619979</v>
          </cell>
          <cell r="BU24">
            <v>8710.7639366809326</v>
          </cell>
          <cell r="BV24">
            <v>12391.736585737273</v>
          </cell>
          <cell r="BW24">
            <v>11903.517258996722</v>
          </cell>
          <cell r="BX24">
            <v>10703.942260433572</v>
          </cell>
          <cell r="BY24">
            <v>8695.6535253436705</v>
          </cell>
          <cell r="BZ24">
            <v>12405.301938771801</v>
          </cell>
          <cell r="CA24">
            <v>11901.68525306083</v>
          </cell>
          <cell r="CB24">
            <v>10691.888216974503</v>
          </cell>
          <cell r="CC24">
            <v>8680.3657063551345</v>
          </cell>
          <cell r="CD24">
            <v>12422.310745772716</v>
          </cell>
          <cell r="CE24">
            <v>11899.954909261216</v>
          </cell>
          <cell r="CF24">
            <v>10679.913766822605</v>
          </cell>
          <cell r="CG24">
            <v>8665.087266509272</v>
          </cell>
          <cell r="CH24">
            <v>12487.670026539794</v>
          </cell>
          <cell r="CI24">
            <v>11892.010507692808</v>
          </cell>
          <cell r="CJ24">
            <v>10668.048313174802</v>
          </cell>
          <cell r="CK24">
            <v>8649.6683451287681</v>
          </cell>
          <cell r="CL24">
            <v>12505.057111778229</v>
          </cell>
          <cell r="CM24">
            <v>11884.207259959703</v>
          </cell>
          <cell r="CN24">
            <v>10656.274813119178</v>
          </cell>
          <cell r="CO24">
            <v>8634.6008124182717</v>
          </cell>
          <cell r="CP24">
            <v>12523.435852388469</v>
          </cell>
          <cell r="CQ24">
            <v>11876.411036003308</v>
          </cell>
          <cell r="CR24">
            <v>10644.444897465184</v>
          </cell>
          <cell r="CS24">
            <v>8619.2547676465438</v>
          </cell>
          <cell r="CT24">
            <v>12539.669602439324</v>
          </cell>
          <cell r="CU24">
            <v>11868.687042298661</v>
          </cell>
          <cell r="CV24">
            <v>10632.613151252599</v>
          </cell>
          <cell r="CW24">
            <v>8603.8418428878922</v>
          </cell>
          <cell r="CX24">
            <v>12555.705773071513</v>
          </cell>
          <cell r="CY24">
            <v>11861.066479314199</v>
          </cell>
          <cell r="CZ24">
            <v>10620.805388586068</v>
          </cell>
          <cell r="DA24">
            <v>8588.2171420271079</v>
          </cell>
          <cell r="DB24">
            <v>12573.02360116156</v>
          </cell>
          <cell r="DC24">
            <v>11853.753248751536</v>
          </cell>
          <cell r="DD24">
            <v>10609.194781561011</v>
          </cell>
          <cell r="DE24">
            <v>8573.0255907610099</v>
          </cell>
          <cell r="DF24">
            <v>12577.72881829532</v>
          </cell>
          <cell r="DG24">
            <v>11846.565450280863</v>
          </cell>
          <cell r="DH24">
            <v>10597.644300297343</v>
          </cell>
          <cell r="DI24">
            <v>8557.6539133412534</v>
          </cell>
          <cell r="DJ24">
            <v>12568.930139657801</v>
          </cell>
          <cell r="DK24">
            <v>11839.526847843917</v>
          </cell>
          <cell r="DL24">
            <v>10586.144750075331</v>
          </cell>
          <cell r="DM24">
            <v>8549.4945792826529</v>
          </cell>
          <cell r="DN24">
            <v>12574.387891263108</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row>
        <row r="26">
          <cell r="J26">
            <v>0</v>
          </cell>
          <cell r="K26">
            <v>0</v>
          </cell>
          <cell r="L26">
            <v>0</v>
          </cell>
          <cell r="M26">
            <v>0</v>
          </cell>
          <cell r="N26">
            <v>0</v>
          </cell>
          <cell r="O26">
            <v>0</v>
          </cell>
          <cell r="P26">
            <v>0</v>
          </cell>
          <cell r="Q26">
            <v>0</v>
          </cell>
          <cell r="R26">
            <v>0</v>
          </cell>
          <cell r="S26">
            <v>17005.183939625065</v>
          </cell>
          <cell r="T26">
            <v>11119.046518409539</v>
          </cell>
          <cell r="U26">
            <v>9157.3310357755672</v>
          </cell>
          <cell r="V26">
            <v>12658.924394098056</v>
          </cell>
          <cell r="W26">
            <v>12142.950384629321</v>
          </cell>
          <cell r="X26">
            <v>11115.847633112791</v>
          </cell>
          <cell r="Y26">
            <v>9145.7283564251029</v>
          </cell>
          <cell r="Z26">
            <v>12661.406355874358</v>
          </cell>
          <cell r="AA26">
            <v>12152.558659194454</v>
          </cell>
          <cell r="AB26">
            <v>11106.995440314215</v>
          </cell>
          <cell r="AC26">
            <v>9134.7131882453632</v>
          </cell>
          <cell r="AD26">
            <v>12719.949790034383</v>
          </cell>
          <cell r="AE26">
            <v>12162.275195580911</v>
          </cell>
          <cell r="AF26">
            <v>11098.506067250019</v>
          </cell>
          <cell r="AG26">
            <v>9123.7002275672494</v>
          </cell>
          <cell r="AH26">
            <v>12239.055251129479</v>
          </cell>
          <cell r="AI26">
            <v>12171.783409427011</v>
          </cell>
          <cell r="AJ26">
            <v>11090.305461175551</v>
          </cell>
          <cell r="AK26">
            <v>9113.1502917477956</v>
          </cell>
          <cell r="AL26">
            <v>522923.9513027817</v>
          </cell>
          <cell r="AM26">
            <v>11913.996023265747</v>
          </cell>
          <cell r="AN26">
            <v>10814.141421104483</v>
          </cell>
          <cell r="AO26">
            <v>8831.9209767825814</v>
          </cell>
          <cell r="AP26">
            <v>12326.748670282341</v>
          </cell>
          <cell r="AQ26">
            <v>11920.058778955919</v>
          </cell>
          <cell r="AR26">
            <v>10801.999286592614</v>
          </cell>
          <cell r="AS26">
            <v>8817.246710440877</v>
          </cell>
          <cell r="AT26">
            <v>12340.259097592745</v>
          </cell>
          <cell r="AU26">
            <v>11918.266381494184</v>
          </cell>
          <cell r="AV26">
            <v>10789.967520532431</v>
          </cell>
          <cell r="AW26">
            <v>8802.4476084159796</v>
          </cell>
          <cell r="AX26">
            <v>12353.516175560922</v>
          </cell>
          <cell r="AY26">
            <v>11916.299954136241</v>
          </cell>
          <cell r="AZ26">
            <v>10777.792042580246</v>
          </cell>
          <cell r="BA26">
            <v>8787.4682480968186</v>
          </cell>
          <cell r="BB26">
            <v>12367.93013539845</v>
          </cell>
          <cell r="BC26">
            <v>11914.287682942639</v>
          </cell>
          <cell r="BD26">
            <v>10765.582228537351</v>
          </cell>
          <cell r="BE26">
            <v>8772.240891059455</v>
          </cell>
          <cell r="BF26">
            <v>12380.573028377483</v>
          </cell>
          <cell r="BG26">
            <v>11912.0784301641</v>
          </cell>
          <cell r="BH26">
            <v>10753.241283428279</v>
          </cell>
          <cell r="BI26">
            <v>8757.1750094142189</v>
          </cell>
          <cell r="BJ26">
            <v>12330.340557295802</v>
          </cell>
          <cell r="BK26">
            <v>11909.895315437601</v>
          </cell>
          <cell r="BL26">
            <v>10740.892100328909</v>
          </cell>
          <cell r="BM26">
            <v>8741.877127666723</v>
          </cell>
          <cell r="BN26">
            <v>12343.228400342003</v>
          </cell>
          <cell r="BO26">
            <v>11907.676832056201</v>
          </cell>
          <cell r="BP26">
            <v>10728.511781111765</v>
          </cell>
          <cell r="BQ26">
            <v>8726.4933448317079</v>
          </cell>
          <cell r="BR26">
            <v>12355.79334811748</v>
          </cell>
          <cell r="BS26">
            <v>11905.610452600658</v>
          </cell>
          <cell r="BT26">
            <v>10716.261700852083</v>
          </cell>
          <cell r="BU26">
            <v>8710.9975133586686</v>
          </cell>
          <cell r="BV26">
            <v>12367.154977224873</v>
          </cell>
          <cell r="BW26">
            <v>11903.709966952689</v>
          </cell>
          <cell r="BX26">
            <v>10704.149144874576</v>
          </cell>
          <cell r="BY26">
            <v>8695.8845715485822</v>
          </cell>
          <cell r="BZ26">
            <v>12382.007134420161</v>
          </cell>
          <cell r="CA26">
            <v>11901.877609449235</v>
          </cell>
          <cell r="CB26">
            <v>10692.094962658804</v>
          </cell>
          <cell r="CC26">
            <v>8680.5967303828256</v>
          </cell>
          <cell r="CD26">
            <v>12392.087135962227</v>
          </cell>
          <cell r="CE26">
            <v>11900.146909915306</v>
          </cell>
          <cell r="CF26">
            <v>10680.120419400129</v>
          </cell>
          <cell r="CG26">
            <v>8665.3182483518394</v>
          </cell>
          <cell r="CH26">
            <v>12440.742899580955</v>
          </cell>
          <cell r="CI26">
            <v>11892.202148091763</v>
          </cell>
          <cell r="CJ26">
            <v>10668.255393956109</v>
          </cell>
          <cell r="CK26">
            <v>8649.9023601138251</v>
          </cell>
          <cell r="CL26">
            <v>12489.618466107357</v>
          </cell>
          <cell r="CM26">
            <v>11884.398498698842</v>
          </cell>
          <cell r="CN26">
            <v>10656.481758710068</v>
          </cell>
          <cell r="CO26">
            <v>8634.8321805148753</v>
          </cell>
          <cell r="CP26">
            <v>12509.605740149171</v>
          </cell>
          <cell r="CQ26">
            <v>11876.601863641368</v>
          </cell>
          <cell r="CR26">
            <v>10644.651703447484</v>
          </cell>
          <cell r="CS26">
            <v>8619.4860482083168</v>
          </cell>
          <cell r="CT26">
            <v>12528.389671126155</v>
          </cell>
          <cell r="CU26">
            <v>11868.877438876165</v>
          </cell>
          <cell r="CV26">
            <v>10632.819797986822</v>
          </cell>
          <cell r="CW26">
            <v>8604.0730202733212</v>
          </cell>
          <cell r="CX26">
            <v>12545.973514336083</v>
          </cell>
          <cell r="CY26">
            <v>11861.256433193241</v>
          </cell>
          <cell r="CZ26">
            <v>10621.011879567506</v>
          </cell>
          <cell r="DA26">
            <v>8588.4507839367834</v>
          </cell>
          <cell r="DB26">
            <v>12564.863305584195</v>
          </cell>
          <cell r="DC26">
            <v>11853.942734628235</v>
          </cell>
          <cell r="DD26">
            <v>10609.401101000458</v>
          </cell>
          <cell r="DE26">
            <v>8573.2565554845187</v>
          </cell>
          <cell r="DF26">
            <v>12576.032955313411</v>
          </cell>
          <cell r="DG26">
            <v>11846.754451767843</v>
          </cell>
          <cell r="DH26">
            <v>10597.850146001414</v>
          </cell>
          <cell r="DI26">
            <v>8557.8844685947533</v>
          </cell>
          <cell r="DJ26">
            <v>12567.181799175538</v>
          </cell>
          <cell r="DK26">
            <v>11839.715423176598</v>
          </cell>
          <cell r="DL26">
            <v>10586.350327223983</v>
          </cell>
          <cell r="DM26">
            <v>8549.6154193062266</v>
          </cell>
          <cell r="DN26">
            <v>12572.36708437332</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row>
        <row r="80">
          <cell r="F80">
            <v>603294.12184006092</v>
          </cell>
        </row>
        <row r="856">
          <cell r="F856">
            <v>524989.60209093941</v>
          </cell>
        </row>
        <row r="869">
          <cell r="F869">
            <v>21676.26285483106</v>
          </cell>
        </row>
        <row r="876">
          <cell r="F876">
            <v>510103.32933919958</v>
          </cell>
        </row>
        <row r="877">
          <cell r="F877">
            <v>693977.81670224085</v>
          </cell>
        </row>
        <row r="2335">
          <cell r="F2335">
            <v>750316.50819543411</v>
          </cell>
        </row>
      </sheetData>
      <sheetData sheetId="14">
        <row r="551">
          <cell r="E551" t="str">
            <v>PV of operating costs vs operating charge - check</v>
          </cell>
        </row>
      </sheetData>
      <sheetData sheetId="15"/>
      <sheetData sheetId="16">
        <row r="201">
          <cell r="E201" t="str">
            <v>Negative cash balance check</v>
          </cell>
        </row>
      </sheetData>
      <sheetData sheetId="17">
        <row r="201">
          <cell r="E201" t="str">
            <v>Negative cash balance check - Ann FS</v>
          </cell>
        </row>
      </sheetData>
      <sheetData sheetId="18">
        <row r="201">
          <cell r="E201" t="str">
            <v>Negative cash balance check - Ann FS - Ann USD FS</v>
          </cell>
        </row>
      </sheetData>
      <sheetData sheetId="19">
        <row r="201">
          <cell r="E201" t="str">
            <v>Negative cash balance check - Ann FS - Composite FS</v>
          </cell>
        </row>
      </sheetData>
      <sheetData sheetId="20" refreshError="1"/>
      <sheetData sheetId="21" refreshError="1"/>
      <sheetData sheetId="22" refreshError="1"/>
      <sheetData sheetId="23" refreshError="1"/>
      <sheetData sheetId="24" refreshError="1"/>
      <sheetData sheetId="25">
        <row r="125">
          <cell r="D125" t="str">
            <v>EIRR</v>
          </cell>
        </row>
      </sheetData>
      <sheetData sheetId="26" refreshError="1"/>
      <sheetData sheetId="27" refreshError="1"/>
      <sheetData sheetId="28" refreshError="1"/>
      <sheetData sheetId="29" refreshError="1"/>
      <sheetData sheetId="30">
        <row r="38">
          <cell r="A38" t="str">
            <v>ｾｰﾙｽ&amp;ﾏｰｹﾃｨﾝｸﾞ/ﾌｧｲﾅﾝｽ</v>
          </cell>
          <cell r="B38" t="str">
            <v>安定収益型</v>
          </cell>
          <cell r="C38" t="str">
            <v>資源権益</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34">
          <cell r="C34" t="str">
            <v>LCOE</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34">
          <cell r="E34">
            <v>6.3811383417010896</v>
          </cell>
        </row>
      </sheetData>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34">
          <cell r="E34">
            <v>0</v>
          </cell>
        </row>
      </sheetData>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ow r="34">
          <cell r="E34">
            <v>0</v>
          </cell>
        </row>
      </sheetData>
      <sheetData sheetId="112" refreshError="1"/>
      <sheetData sheetId="113" refreshError="1"/>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表1-1経費発生調書（総括表）"/>
      <sheetName val="別表1-2経費発生調書（内訳表）"/>
      <sheetName val="労務費積算書"/>
      <sheetName val="労務費積算書 (記入例)"/>
      <sheetName val="従事日誌"/>
      <sheetName val="従事日誌（記入例）"/>
      <sheetName val="時間給算出表"/>
      <sheetName val="時間給算出表 (記入例)"/>
      <sheetName val="健保等級証明書（記入例）"/>
      <sheetName val="別表4外注費（内訳表）"/>
      <sheetName val="Sheet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报价单"/>
      <sheetName val="工时及包装费用"/>
      <sheetName val="材料表"/>
      <sheetName val="支给品2"/>
      <sheetName val="支给品明细1"/>
      <sheetName val="品号库"/>
      <sheetName val="制范R4"/>
      <sheetName val="制范R3"/>
      <sheetName val="制范R2"/>
      <sheetName val="制范R1"/>
      <sheetName val="制范R0"/>
      <sheetName val="支给R2"/>
      <sheetName val="支给R1"/>
      <sheetName val="支給R0"/>
      <sheetName val="入力規則"/>
    </sheetNames>
    <sheetDataSet>
      <sheetData sheetId="0"/>
      <sheetData sheetId="1"/>
      <sheetData sheetId="2"/>
      <sheetData sheetId="3"/>
      <sheetData sheetId="4"/>
      <sheetData sheetId="5">
        <row r="2">
          <cell r="A2" t="str">
            <v>品号</v>
          </cell>
          <cell r="B2" t="str">
            <v>品名</v>
          </cell>
          <cell r="C2" t="str">
            <v>类型</v>
          </cell>
        </row>
        <row r="3">
          <cell r="A3" t="str">
            <v>XHL</v>
          </cell>
          <cell r="B3" t="str">
            <v>溴化锂旧溶液</v>
          </cell>
          <cell r="C3" t="str">
            <v>标准件</v>
          </cell>
        </row>
        <row r="4">
          <cell r="A4" t="str">
            <v>RB030023901-027-J</v>
          </cell>
          <cell r="B4" t="str">
            <v>返回液腔</v>
          </cell>
          <cell r="C4" t="str">
            <v>标准件</v>
          </cell>
        </row>
        <row r="5">
          <cell r="A5" t="str">
            <v>RB040020301-055-J</v>
          </cell>
          <cell r="B5" t="str">
            <v>除雾器</v>
          </cell>
          <cell r="C5" t="str">
            <v>标准件</v>
          </cell>
        </row>
        <row r="6">
          <cell r="A6" t="str">
            <v>CFA2-T01503500350</v>
          </cell>
          <cell r="B6" t="str">
            <v>钢板1.5tX350X350</v>
          </cell>
          <cell r="C6" t="str">
            <v>标准件</v>
          </cell>
        </row>
        <row r="7">
          <cell r="A7" t="str">
            <v>CFA2-T02312504550</v>
          </cell>
          <cell r="B7" t="str">
            <v>钢板2.3tX1250X4550</v>
          </cell>
          <cell r="C7" t="str">
            <v>标准件</v>
          </cell>
        </row>
        <row r="8">
          <cell r="A8" t="str">
            <v>CFA2-T03215002982</v>
          </cell>
          <cell r="B8" t="str">
            <v>钢板3.2tX1500X2982</v>
          </cell>
          <cell r="C8" t="str">
            <v>标准件</v>
          </cell>
        </row>
        <row r="9">
          <cell r="A9" t="str">
            <v>CFA2-T03215244550</v>
          </cell>
          <cell r="B9" t="str">
            <v>钢板3.2tX1524X4550</v>
          </cell>
          <cell r="C9" t="str">
            <v>标准件</v>
          </cell>
        </row>
        <row r="10">
          <cell r="A10" t="str">
            <v>CFA2-T03215244990</v>
          </cell>
          <cell r="B10" t="str">
            <v>钢板3.2tX1524X4990</v>
          </cell>
          <cell r="C10" t="str">
            <v>标准件</v>
          </cell>
        </row>
        <row r="11">
          <cell r="A11" t="str">
            <v>CFA2-T03624006000</v>
          </cell>
          <cell r="B11" t="str">
            <v>钢板36TX2400X6000</v>
          </cell>
          <cell r="C11" t="str">
            <v>标准件</v>
          </cell>
        </row>
        <row r="12">
          <cell r="A12" t="str">
            <v>CFA2-T04518004990</v>
          </cell>
          <cell r="B12" t="str">
            <v>钢板4.5tX1800X4990</v>
          </cell>
          <cell r="C12" t="str">
            <v>标准件</v>
          </cell>
        </row>
        <row r="13">
          <cell r="A13" t="str">
            <v>CFA2-T04518006100</v>
          </cell>
          <cell r="B13" t="str">
            <v>钢板4.5tX1800X6100</v>
          </cell>
          <cell r="C13" t="str">
            <v>标准件</v>
          </cell>
        </row>
        <row r="14">
          <cell r="A14" t="str">
            <v>CFA2-T06018002982</v>
          </cell>
          <cell r="B14" t="str">
            <v>钢板6tX1800X2982</v>
          </cell>
          <cell r="C14" t="str">
            <v>标准件</v>
          </cell>
        </row>
        <row r="15">
          <cell r="A15" t="str">
            <v>CFA2-T06018004980</v>
          </cell>
          <cell r="B15" t="str">
            <v>钢板6tX1800X4980</v>
          </cell>
          <cell r="C15" t="str">
            <v>标准件</v>
          </cell>
        </row>
        <row r="16">
          <cell r="A16" t="str">
            <v>CFA2-T06018006100</v>
          </cell>
          <cell r="B16" t="str">
            <v>钢板6tX1800X6100</v>
          </cell>
          <cell r="C16" t="str">
            <v>标准件</v>
          </cell>
        </row>
        <row r="17">
          <cell r="A17" t="str">
            <v>CFA2-T06018503850</v>
          </cell>
          <cell r="B17" t="str">
            <v>钢板6tX1850X3850</v>
          </cell>
          <cell r="C17" t="str">
            <v>标准件</v>
          </cell>
        </row>
        <row r="18">
          <cell r="A18" t="str">
            <v>CFA2-T06018504980</v>
          </cell>
          <cell r="B18" t="str">
            <v>钢板6tX1850X4980</v>
          </cell>
          <cell r="C18" t="str">
            <v>标准件</v>
          </cell>
        </row>
        <row r="19">
          <cell r="A19" t="str">
            <v>CFA2-T06024004850</v>
          </cell>
          <cell r="B19" t="str">
            <v>钢板6tX2400X4850</v>
          </cell>
          <cell r="C19" t="str">
            <v>标准件</v>
          </cell>
        </row>
        <row r="20">
          <cell r="A20" t="str">
            <v>CFA2-T09018003990</v>
          </cell>
          <cell r="B20" t="str">
            <v>钢板9tX1800X3990</v>
          </cell>
          <cell r="C20" t="str">
            <v>标准件</v>
          </cell>
        </row>
        <row r="21">
          <cell r="A21" t="str">
            <v>CFA2-T09018004990</v>
          </cell>
          <cell r="B21" t="str">
            <v>钢板9tX1800X4990</v>
          </cell>
          <cell r="C21" t="str">
            <v>标准件</v>
          </cell>
        </row>
        <row r="22">
          <cell r="A22" t="str">
            <v>CFA2-T09018006100</v>
          </cell>
          <cell r="B22" t="str">
            <v>钢板9tX1800X6100</v>
          </cell>
          <cell r="C22" t="str">
            <v>标准件</v>
          </cell>
        </row>
        <row r="23">
          <cell r="A23" t="str">
            <v>CFA2-T09022007000</v>
          </cell>
          <cell r="B23" t="str">
            <v>钢板9tX2200X7000</v>
          </cell>
          <cell r="C23" t="str">
            <v>标准件</v>
          </cell>
        </row>
        <row r="24">
          <cell r="A24" t="str">
            <v>CFA2-T09022008000</v>
          </cell>
          <cell r="B24" t="str">
            <v>钢板9tX2200X8000</v>
          </cell>
          <cell r="C24" t="str">
            <v>标准件</v>
          </cell>
        </row>
        <row r="25">
          <cell r="A25" t="str">
            <v>CFA2-T09028006000</v>
          </cell>
          <cell r="B25" t="str">
            <v>钢板9tX2800X6000</v>
          </cell>
          <cell r="C25" t="str">
            <v>标准件</v>
          </cell>
        </row>
        <row r="26">
          <cell r="A26" t="str">
            <v>CFA2-T12018003162</v>
          </cell>
          <cell r="B26" t="str">
            <v>钢板12TX1800X3162</v>
          </cell>
          <cell r="C26" t="str">
            <v>标准件</v>
          </cell>
        </row>
        <row r="27">
          <cell r="A27" t="str">
            <v>CFA2-T12018003990</v>
          </cell>
          <cell r="B27" t="str">
            <v>钢板12TX1800X3990</v>
          </cell>
          <cell r="C27" t="str">
            <v>标准件</v>
          </cell>
        </row>
        <row r="28">
          <cell r="A28" t="str">
            <v>CFA2-T12018004900</v>
          </cell>
          <cell r="B28" t="str">
            <v>钢板12tX1800X4900</v>
          </cell>
          <cell r="C28" t="str">
            <v>标准件</v>
          </cell>
        </row>
        <row r="29">
          <cell r="A29" t="str">
            <v>CFA2-T12018004990</v>
          </cell>
          <cell r="B29" t="str">
            <v>钢板12TX1800X4990</v>
          </cell>
          <cell r="C29" t="str">
            <v>标准件</v>
          </cell>
        </row>
        <row r="30">
          <cell r="A30" t="str">
            <v>CFA2-T12025505080</v>
          </cell>
          <cell r="B30" t="str">
            <v>钢板12TX2550X5080</v>
          </cell>
          <cell r="C30" t="str">
            <v>标准件</v>
          </cell>
        </row>
        <row r="31">
          <cell r="A31" t="str">
            <v>CFA2-T12026005080</v>
          </cell>
          <cell r="B31" t="str">
            <v>钢板12TX2600X5080</v>
          </cell>
          <cell r="C31" t="str">
            <v>标准件</v>
          </cell>
        </row>
        <row r="32">
          <cell r="A32" t="str">
            <v>CFA2-T12026008200</v>
          </cell>
          <cell r="B32" t="str">
            <v>钢板12tX2600X8200</v>
          </cell>
          <cell r="C32" t="str">
            <v>标准件</v>
          </cell>
        </row>
        <row r="33">
          <cell r="A33" t="str">
            <v>CFA2-T16017504000</v>
          </cell>
          <cell r="B33" t="str">
            <v>钢板16tX1750X4000</v>
          </cell>
          <cell r="C33" t="str">
            <v>标准件</v>
          </cell>
        </row>
        <row r="34">
          <cell r="A34" t="str">
            <v>CFA2-T16022004990</v>
          </cell>
          <cell r="B34" t="str">
            <v>钢板16tX2200X4990</v>
          </cell>
          <cell r="C34" t="str">
            <v>标准件</v>
          </cell>
        </row>
        <row r="35">
          <cell r="A35" t="str">
            <v>CFA2-T16026004900</v>
          </cell>
          <cell r="B35" t="str">
            <v>钢板16tX2600X4900</v>
          </cell>
          <cell r="C35" t="str">
            <v>标准件</v>
          </cell>
        </row>
        <row r="36">
          <cell r="A36" t="str">
            <v>CFA2-T16026004990</v>
          </cell>
          <cell r="B36" t="str">
            <v>钢板16tX2600X4990</v>
          </cell>
          <cell r="C36" t="str">
            <v>标准件</v>
          </cell>
        </row>
        <row r="37">
          <cell r="A37" t="str">
            <v>CFA2-T19026006000</v>
          </cell>
          <cell r="B37" t="str">
            <v>钢板19tX2600X6000</v>
          </cell>
          <cell r="C37" t="str">
            <v>标准件</v>
          </cell>
        </row>
        <row r="38">
          <cell r="A38" t="str">
            <v>CFA2-T22026006000</v>
          </cell>
          <cell r="B38" t="str">
            <v>钢板22tX2600X6000</v>
          </cell>
          <cell r="C38" t="str">
            <v>标准件</v>
          </cell>
        </row>
        <row r="39">
          <cell r="A39" t="str">
            <v>CFA2-T25026006000</v>
          </cell>
          <cell r="B39" t="str">
            <v>钢板25tX2600X6000</v>
          </cell>
          <cell r="C39" t="str">
            <v>标准件</v>
          </cell>
        </row>
        <row r="40">
          <cell r="A40" t="str">
            <v>CFA2-T28026006000</v>
          </cell>
          <cell r="B40" t="str">
            <v>钢板28tX2600X6000</v>
          </cell>
          <cell r="C40" t="str">
            <v>标准件</v>
          </cell>
        </row>
        <row r="41">
          <cell r="A41" t="str">
            <v>CFA2-T32026006000</v>
          </cell>
          <cell r="B41" t="str">
            <v>钢板32tX2600X6000</v>
          </cell>
          <cell r="C41" t="str">
            <v>标准件</v>
          </cell>
        </row>
        <row r="42">
          <cell r="A42" t="str">
            <v>CFA2-T36022006000</v>
          </cell>
          <cell r="B42" t="str">
            <v>钢板36tX2200X6000</v>
          </cell>
          <cell r="C42" t="str">
            <v>标准件</v>
          </cell>
        </row>
        <row r="43">
          <cell r="A43" t="str">
            <v>CFA2-T36024006000</v>
          </cell>
          <cell r="B43" t="str">
            <v>钢板36tX2400X6000</v>
          </cell>
          <cell r="C43" t="str">
            <v>标准件</v>
          </cell>
        </row>
        <row r="44">
          <cell r="A44" t="str">
            <v>CFA2-T36026006000</v>
          </cell>
          <cell r="B44" t="str">
            <v>钢板36tX2600X6000</v>
          </cell>
          <cell r="C44" t="str">
            <v>标准件</v>
          </cell>
        </row>
        <row r="45">
          <cell r="A45" t="str">
            <v>CFA2-T40026006000</v>
          </cell>
          <cell r="B45" t="str">
            <v>钢板40tX2600X6000</v>
          </cell>
          <cell r="C45" t="str">
            <v>标准件</v>
          </cell>
        </row>
        <row r="46">
          <cell r="A46" t="str">
            <v>CFA2-T45026006000</v>
          </cell>
          <cell r="B46" t="str">
            <v>钢板45tX2600X6000</v>
          </cell>
          <cell r="C46" t="str">
            <v>标准件</v>
          </cell>
        </row>
        <row r="47">
          <cell r="A47" t="str">
            <v>CFA2-T50026006000</v>
          </cell>
          <cell r="B47" t="str">
            <v>钢板50tX2600X6000</v>
          </cell>
          <cell r="C47" t="str">
            <v>标准件</v>
          </cell>
        </row>
        <row r="48">
          <cell r="A48" t="str">
            <v>CFA2-T52026006000</v>
          </cell>
          <cell r="B48" t="str">
            <v>钢板52tX2600X6000</v>
          </cell>
          <cell r="C48" t="str">
            <v>标准件</v>
          </cell>
        </row>
        <row r="49">
          <cell r="A49" t="str">
            <v>CFA2-T55026006000</v>
          </cell>
          <cell r="B49" t="str">
            <v>钢板55tX2600X6000</v>
          </cell>
          <cell r="C49" t="str">
            <v>标准件</v>
          </cell>
        </row>
        <row r="50">
          <cell r="A50" t="str">
            <v>CFA2-T60026006000</v>
          </cell>
          <cell r="B50" t="str">
            <v>钢板60tX2600X6000</v>
          </cell>
          <cell r="C50" t="str">
            <v>标准件</v>
          </cell>
        </row>
        <row r="51">
          <cell r="A51" t="str">
            <v>CFA2-T65012501350</v>
          </cell>
          <cell r="B51" t="str">
            <v>钢板65tX1250X1350</v>
          </cell>
          <cell r="C51" t="str">
            <v>标准件</v>
          </cell>
        </row>
        <row r="52">
          <cell r="A52" t="str">
            <v>CFA2-T65026005300</v>
          </cell>
          <cell r="B52" t="str">
            <v>钢板65tX2600X5300</v>
          </cell>
          <cell r="C52" t="str">
            <v>标准件</v>
          </cell>
        </row>
        <row r="53">
          <cell r="A53" t="str">
            <v>CFA3-012</v>
          </cell>
          <cell r="B53" t="str">
            <v>不锈钢板1.2tX1000X2000</v>
          </cell>
          <cell r="C53" t="str">
            <v>标准件</v>
          </cell>
        </row>
        <row r="54">
          <cell r="A54" t="str">
            <v>CFA3-015</v>
          </cell>
          <cell r="B54" t="str">
            <v>不锈钢板1.5tX1000X2000</v>
          </cell>
          <cell r="C54" t="str">
            <v>标准件</v>
          </cell>
        </row>
        <row r="55">
          <cell r="A55" t="str">
            <v>CFA3-020</v>
          </cell>
          <cell r="B55" t="str">
            <v>不锈钢板2tX1000X2000</v>
          </cell>
          <cell r="C55" t="str">
            <v>标准件</v>
          </cell>
        </row>
        <row r="56">
          <cell r="A56" t="str">
            <v>CFA3-030</v>
          </cell>
          <cell r="B56" t="str">
            <v>不锈钢板3tX1000X2000</v>
          </cell>
          <cell r="C56" t="str">
            <v>标准件</v>
          </cell>
        </row>
        <row r="57">
          <cell r="A57" t="str">
            <v>CFA3-040</v>
          </cell>
          <cell r="B57" t="str">
            <v>不锈钢板4tX1240X6000</v>
          </cell>
          <cell r="C57" t="str">
            <v>标准件</v>
          </cell>
        </row>
        <row r="58">
          <cell r="A58" t="str">
            <v>CFA7-T25004000400</v>
          </cell>
          <cell r="B58" t="str">
            <v>钢板25TX400X400</v>
          </cell>
          <cell r="C58" t="str">
            <v>标准件</v>
          </cell>
        </row>
        <row r="59">
          <cell r="A59" t="str">
            <v>CFA7-T28004000400</v>
          </cell>
          <cell r="B59" t="str">
            <v>钢板28tX400X400</v>
          </cell>
          <cell r="C59" t="str">
            <v>标准件</v>
          </cell>
        </row>
        <row r="60">
          <cell r="A60" t="str">
            <v>CFA7-T36004000400</v>
          </cell>
          <cell r="B60" t="str">
            <v>钢板36TX400X400</v>
          </cell>
          <cell r="C60" t="str">
            <v>标准件</v>
          </cell>
        </row>
        <row r="61">
          <cell r="A61" t="str">
            <v>CFA8-T06005500550</v>
          </cell>
          <cell r="B61" t="str">
            <v>钢板6TX550X550</v>
          </cell>
          <cell r="C61" t="str">
            <v>标准件</v>
          </cell>
        </row>
        <row r="62">
          <cell r="A62" t="str">
            <v>CFA8-T06016000800</v>
          </cell>
          <cell r="B62" t="str">
            <v>钢板6TX1600X800</v>
          </cell>
          <cell r="C62" t="str">
            <v>标准件</v>
          </cell>
        </row>
        <row r="63">
          <cell r="A63" t="str">
            <v>CFA8-T40006000600</v>
          </cell>
          <cell r="B63" t="str">
            <v>钢板40TX600X600</v>
          </cell>
          <cell r="C63" t="str">
            <v>标准件</v>
          </cell>
        </row>
        <row r="64">
          <cell r="A64" t="str">
            <v>CFA9-T032X2200X6000</v>
          </cell>
          <cell r="B64" t="str">
            <v>钢板32X2200X6000</v>
          </cell>
          <cell r="C64" t="str">
            <v>标准件</v>
          </cell>
        </row>
        <row r="65">
          <cell r="A65" t="str">
            <v>CFA9-T046X2200X6400</v>
          </cell>
          <cell r="B65" t="str">
            <v>钢板46X2200X6400</v>
          </cell>
          <cell r="C65" t="str">
            <v>标准件</v>
          </cell>
        </row>
        <row r="66">
          <cell r="A66" t="str">
            <v>DKB-1.2T</v>
          </cell>
          <cell r="B66" t="str">
            <v>不锈钢多孔板1.2TX1000X2000</v>
          </cell>
          <cell r="C66" t="str">
            <v>标准件</v>
          </cell>
        </row>
        <row r="67">
          <cell r="A67" t="str">
            <v>CP03-080038</v>
          </cell>
          <cell r="B67" t="str">
            <v>钢管38X8</v>
          </cell>
          <cell r="C67" t="str">
            <v>标准件</v>
          </cell>
        </row>
        <row r="68">
          <cell r="A68" t="str">
            <v>CP03-080194</v>
          </cell>
          <cell r="B68" t="str">
            <v>钢管194X8T</v>
          </cell>
          <cell r="C68" t="str">
            <v>标准件</v>
          </cell>
        </row>
        <row r="69">
          <cell r="A69" t="str">
            <v>CP03-090052</v>
          </cell>
          <cell r="B69" t="str">
            <v>钢管52X9</v>
          </cell>
          <cell r="C69" t="str">
            <v>标准件</v>
          </cell>
        </row>
        <row r="70">
          <cell r="A70" t="str">
            <v>CP03-090318</v>
          </cell>
          <cell r="B70" t="str">
            <v>钢管318X9T</v>
          </cell>
          <cell r="C70" t="str">
            <v>标准件</v>
          </cell>
        </row>
        <row r="71">
          <cell r="A71" t="str">
            <v>CP03-100349</v>
          </cell>
          <cell r="B71" t="str">
            <v>钢管349X10</v>
          </cell>
          <cell r="C71" t="str">
            <v>标准件</v>
          </cell>
        </row>
        <row r="72">
          <cell r="A72" t="str">
            <v>CP03-S0400500100-J</v>
          </cell>
          <cell r="B72" t="str">
            <v>钢管φ60X4.0TX100L</v>
          </cell>
          <cell r="C72" t="str">
            <v>标准件</v>
          </cell>
        </row>
        <row r="73">
          <cell r="A73" t="str">
            <v>CP03-S0400650120-J</v>
          </cell>
          <cell r="B73" t="str">
            <v>钢管φ76X5.0TX120L</v>
          </cell>
          <cell r="C73" t="str">
            <v>标准件</v>
          </cell>
        </row>
        <row r="74">
          <cell r="A74" t="str">
            <v>CP03-S0400800120-J</v>
          </cell>
          <cell r="B74" t="str">
            <v>钢管φ89X5.5TX120L</v>
          </cell>
          <cell r="C74" t="str">
            <v>标准件</v>
          </cell>
        </row>
        <row r="75">
          <cell r="A75" t="str">
            <v>CP03-S0401000120-J</v>
          </cell>
          <cell r="B75" t="str">
            <v>钢管φ114X6.0TX120L</v>
          </cell>
          <cell r="C75" t="str">
            <v>标准件</v>
          </cell>
        </row>
        <row r="76">
          <cell r="A76" t="str">
            <v>CP03-T015010</v>
          </cell>
          <cell r="B76" t="str">
            <v>钢管φ10X1.5t</v>
          </cell>
          <cell r="C76" t="str">
            <v>标准件</v>
          </cell>
        </row>
        <row r="77">
          <cell r="A77" t="str">
            <v>CP03-T018012</v>
          </cell>
          <cell r="B77" t="str">
            <v>钢管φ12X1.8t</v>
          </cell>
          <cell r="C77" t="str">
            <v>标准件</v>
          </cell>
        </row>
        <row r="78">
          <cell r="A78" t="str">
            <v>CP03-T022014</v>
          </cell>
          <cell r="B78" t="str">
            <v>钢管φ14X2.2t</v>
          </cell>
          <cell r="C78" t="str">
            <v>标准件</v>
          </cell>
        </row>
        <row r="79">
          <cell r="A79" t="str">
            <v>CP03-T022017</v>
          </cell>
          <cell r="B79" t="str">
            <v>钢管φ17X2.2t</v>
          </cell>
          <cell r="C79" t="str">
            <v>标准件</v>
          </cell>
        </row>
        <row r="80">
          <cell r="A80" t="str">
            <v>CP03-T028022</v>
          </cell>
          <cell r="B80" t="str">
            <v>钢管φ22X2.8t(定尺6米)</v>
          </cell>
          <cell r="C80" t="str">
            <v>标准件</v>
          </cell>
        </row>
        <row r="81">
          <cell r="A81" t="str">
            <v>CP03-T028027</v>
          </cell>
          <cell r="B81" t="str">
            <v>钢管φ27X2.8t (定尺6米)</v>
          </cell>
          <cell r="C81" t="str">
            <v>标准件</v>
          </cell>
        </row>
        <row r="82">
          <cell r="A82" t="str">
            <v>CP03-T030014</v>
          </cell>
          <cell r="B82" t="str">
            <v>钢管φ14X3t</v>
          </cell>
          <cell r="C82" t="str">
            <v>标准件</v>
          </cell>
        </row>
        <row r="83">
          <cell r="A83" t="str">
            <v>CP03-T032017</v>
          </cell>
          <cell r="B83" t="str">
            <v>钢管φ17X3.2t</v>
          </cell>
          <cell r="C83" t="str">
            <v>标准件</v>
          </cell>
        </row>
        <row r="84">
          <cell r="A84" t="str">
            <v>CP03-T035022</v>
          </cell>
          <cell r="B84" t="str">
            <v>钢管φ22X3.5t</v>
          </cell>
          <cell r="C84" t="str">
            <v>标准件</v>
          </cell>
        </row>
        <row r="85">
          <cell r="A85" t="str">
            <v>CP03-T035032</v>
          </cell>
          <cell r="B85" t="str">
            <v>钢管φ32X3.5t</v>
          </cell>
          <cell r="C85" t="str">
            <v>标准件</v>
          </cell>
        </row>
        <row r="86">
          <cell r="A86" t="str">
            <v>CP03-T035034</v>
          </cell>
          <cell r="B86" t="str">
            <v>钢管φ34X3.5t(定尺6米)</v>
          </cell>
          <cell r="C86" t="str">
            <v>标准件</v>
          </cell>
        </row>
        <row r="87">
          <cell r="A87" t="str">
            <v>CP03-T035038</v>
          </cell>
          <cell r="B87" t="str">
            <v>钢管φ38X3.5t</v>
          </cell>
          <cell r="C87" t="str">
            <v>标准件</v>
          </cell>
        </row>
        <row r="88">
          <cell r="A88" t="str">
            <v>CP03-T035042</v>
          </cell>
          <cell r="B88" t="str">
            <v>钢管φ42X3.5t (定尺6米)</v>
          </cell>
          <cell r="C88" t="str">
            <v>标准件</v>
          </cell>
        </row>
        <row r="89">
          <cell r="A89" t="str">
            <v>CP03-T035048</v>
          </cell>
          <cell r="B89" t="str">
            <v>钢管φ48X3.5t(定尺6米)</v>
          </cell>
          <cell r="C89" t="str">
            <v>标准件</v>
          </cell>
        </row>
        <row r="90">
          <cell r="A90" t="str">
            <v>CP03-T040028</v>
          </cell>
          <cell r="B90" t="str">
            <v>钢管φ28X4.0t  20#钢(定尺6米)</v>
          </cell>
          <cell r="C90" t="str">
            <v>标准件</v>
          </cell>
        </row>
        <row r="91">
          <cell r="A91" t="str">
            <v>CP03-T040060</v>
          </cell>
          <cell r="B91" t="str">
            <v>钢管φ60X4t(定尺6米)</v>
          </cell>
          <cell r="C91" t="str">
            <v>标准件</v>
          </cell>
        </row>
        <row r="92">
          <cell r="A92" t="str">
            <v>CP03-T045034</v>
          </cell>
          <cell r="B92" t="str">
            <v>钢管φ34X4.5t</v>
          </cell>
          <cell r="C92" t="str">
            <v>标准件</v>
          </cell>
        </row>
        <row r="93">
          <cell r="A93" t="str">
            <v>CP03-T045114</v>
          </cell>
          <cell r="B93" t="str">
            <v>钢管φ114X4.5t</v>
          </cell>
          <cell r="C93" t="str">
            <v>标准件</v>
          </cell>
        </row>
        <row r="94">
          <cell r="A94" t="str">
            <v>CP03-T045159</v>
          </cell>
          <cell r="B94" t="str">
            <v>钢管φ159X4.5t</v>
          </cell>
          <cell r="C94" t="str">
            <v>标准件</v>
          </cell>
        </row>
        <row r="95">
          <cell r="A95" t="str">
            <v>CP03-T050042</v>
          </cell>
          <cell r="B95" t="str">
            <v>钢管φ42X5t</v>
          </cell>
          <cell r="C95" t="str">
            <v>标准件</v>
          </cell>
        </row>
        <row r="96">
          <cell r="A96" t="str">
            <v>CP03-T050048</v>
          </cell>
          <cell r="B96" t="str">
            <v>钢管φ48X5t</v>
          </cell>
          <cell r="C96" t="str">
            <v>标准件</v>
          </cell>
        </row>
        <row r="97">
          <cell r="A97" t="str">
            <v>CP03-T050060</v>
          </cell>
          <cell r="B97" t="str">
            <v>钢管φ60X5t</v>
          </cell>
          <cell r="C97" t="str">
            <v>标准件</v>
          </cell>
        </row>
        <row r="98">
          <cell r="A98" t="str">
            <v>CP03-T050076</v>
          </cell>
          <cell r="B98" t="str">
            <v>钢管φ76X5t(定尺6米)</v>
          </cell>
          <cell r="C98" t="str">
            <v>标准件</v>
          </cell>
        </row>
        <row r="99">
          <cell r="A99" t="str">
            <v>CP03-T050108</v>
          </cell>
          <cell r="B99" t="str">
            <v>钢管φ108X5t</v>
          </cell>
          <cell r="C99" t="str">
            <v>标准件</v>
          </cell>
        </row>
        <row r="100">
          <cell r="A100" t="str">
            <v>CP03-T050140</v>
          </cell>
          <cell r="B100" t="str">
            <v>钢管φ140X5t</v>
          </cell>
          <cell r="C100" t="str">
            <v>标准件</v>
          </cell>
        </row>
        <row r="101">
          <cell r="A101" t="str">
            <v>CP03-T055060</v>
          </cell>
          <cell r="B101" t="str">
            <v>钢管φ60X5.5t</v>
          </cell>
          <cell r="C101" t="str">
            <v>标准件</v>
          </cell>
        </row>
        <row r="102">
          <cell r="A102" t="str">
            <v>CP03-T055089</v>
          </cell>
          <cell r="B102" t="str">
            <v>钢管φ89X5.5t (定尺6米)</v>
          </cell>
          <cell r="C102" t="str">
            <v>标准件</v>
          </cell>
        </row>
        <row r="103">
          <cell r="A103" t="str">
            <v>CP03-T055102</v>
          </cell>
          <cell r="B103" t="str">
            <v>钢管φ102X5.5t</v>
          </cell>
          <cell r="C103" t="str">
            <v>标准件</v>
          </cell>
        </row>
        <row r="104">
          <cell r="A104" t="str">
            <v>CP03-T060034</v>
          </cell>
          <cell r="B104" t="str">
            <v>钢管φ34X6t</v>
          </cell>
          <cell r="C104" t="str">
            <v>标准件</v>
          </cell>
        </row>
        <row r="105">
          <cell r="A105" t="str">
            <v>CP03-T060089</v>
          </cell>
          <cell r="B105" t="str">
            <v>钢管φ89X6.0t</v>
          </cell>
          <cell r="C105" t="str">
            <v>标准件</v>
          </cell>
        </row>
        <row r="106">
          <cell r="A106" t="str">
            <v>CP03-T060108</v>
          </cell>
          <cell r="B106" t="str">
            <v>钢管φ108X6t</v>
          </cell>
          <cell r="C106" t="str">
            <v>标准件</v>
          </cell>
        </row>
        <row r="107">
          <cell r="A107" t="str">
            <v>CP03-T060114</v>
          </cell>
          <cell r="B107" t="str">
            <v>钢管φ114X6t</v>
          </cell>
          <cell r="C107" t="str">
            <v>标准件</v>
          </cell>
        </row>
        <row r="108">
          <cell r="A108" t="str">
            <v>CP03-T060168</v>
          </cell>
          <cell r="B108" t="str">
            <v>钢管φ168X6t</v>
          </cell>
          <cell r="C108" t="str">
            <v>标准件</v>
          </cell>
        </row>
        <row r="109">
          <cell r="A109" t="str">
            <v>CP03-T0643552000Y</v>
          </cell>
          <cell r="B109" t="str">
            <v>焊接钢管φ355.6X6.4TX2000</v>
          </cell>
          <cell r="C109" t="str">
            <v>标准件</v>
          </cell>
        </row>
        <row r="110">
          <cell r="A110" t="str">
            <v>CP03-T0646091814Y</v>
          </cell>
          <cell r="B110" t="str">
            <v>焊接钢管φ609.6X6.4TX1814</v>
          </cell>
          <cell r="C110" t="str">
            <v>标准件</v>
          </cell>
        </row>
        <row r="111">
          <cell r="A111" t="str">
            <v>CP03-T0646602174Y</v>
          </cell>
          <cell r="B111" t="str">
            <v>焊接钢管φ660.4X6.4TX2174</v>
          </cell>
          <cell r="C111" t="str">
            <v>标准件</v>
          </cell>
        </row>
        <row r="112">
          <cell r="A112" t="str">
            <v>CP03-T065140</v>
          </cell>
          <cell r="B112" t="str">
            <v>钢管φ140X6.5t</v>
          </cell>
          <cell r="C112" t="str">
            <v>标准件</v>
          </cell>
        </row>
        <row r="113">
          <cell r="A113" t="str">
            <v>CP03-T070076</v>
          </cell>
          <cell r="B113" t="str">
            <v>钢管φ76X7t</v>
          </cell>
          <cell r="C113" t="str">
            <v>标准件</v>
          </cell>
        </row>
        <row r="114">
          <cell r="A114" t="str">
            <v>CP03-T070089</v>
          </cell>
          <cell r="B114" t="str">
            <v>钢管φ89X7t</v>
          </cell>
          <cell r="C114" t="str">
            <v>标准件</v>
          </cell>
        </row>
        <row r="115">
          <cell r="A115" t="str">
            <v>CP03-T070168</v>
          </cell>
          <cell r="B115" t="str">
            <v>钢管φ168X7t</v>
          </cell>
          <cell r="C115" t="str">
            <v>标准件</v>
          </cell>
        </row>
        <row r="116">
          <cell r="A116" t="str">
            <v>CP03-T070194</v>
          </cell>
          <cell r="B116" t="str">
            <v>钢管φ194X7t</v>
          </cell>
          <cell r="C116" t="str">
            <v>标准件</v>
          </cell>
        </row>
        <row r="117">
          <cell r="A117" t="str">
            <v>CP03-T070219</v>
          </cell>
          <cell r="B117" t="str">
            <v>钢管φ219X7t</v>
          </cell>
          <cell r="C117" t="str">
            <v>标准件</v>
          </cell>
        </row>
        <row r="118">
          <cell r="A118" t="str">
            <v>CP03-T080219</v>
          </cell>
          <cell r="B118" t="str">
            <v>钢管φ219X8t</v>
          </cell>
          <cell r="C118" t="str">
            <v>标准件</v>
          </cell>
        </row>
        <row r="119">
          <cell r="A119" t="str">
            <v>CP03-T080273</v>
          </cell>
          <cell r="B119" t="str">
            <v>钢管φ273X8t</v>
          </cell>
          <cell r="C119" t="str">
            <v>标准件</v>
          </cell>
        </row>
        <row r="120">
          <cell r="A120" t="str">
            <v>CP03-T0804062000Y</v>
          </cell>
          <cell r="B120" t="str">
            <v>焊接钢管φ406X8TX2000</v>
          </cell>
          <cell r="C120" t="str">
            <v>标准件</v>
          </cell>
        </row>
        <row r="121">
          <cell r="A121" t="str">
            <v>CP03-T0804062050Y</v>
          </cell>
          <cell r="B121" t="str">
            <v>焊接钢管φ406X8TX2050</v>
          </cell>
          <cell r="C121" t="str">
            <v>标准件</v>
          </cell>
        </row>
        <row r="122">
          <cell r="A122" t="str">
            <v>CP03-T0804572000Y</v>
          </cell>
          <cell r="B122" t="str">
            <v>焊接钢管φ457X8TX2000</v>
          </cell>
          <cell r="C122" t="str">
            <v>标准件</v>
          </cell>
        </row>
        <row r="123">
          <cell r="A123" t="str">
            <v>CP03-T08050862000Y</v>
          </cell>
          <cell r="B123" t="str">
            <v>焊接钢管φ508X8TX2000</v>
          </cell>
          <cell r="C123" t="str">
            <v>标准件</v>
          </cell>
        </row>
        <row r="124">
          <cell r="A124" t="str">
            <v>CP03-T090273</v>
          </cell>
          <cell r="B124" t="str">
            <v>钢管φ273X9t</v>
          </cell>
          <cell r="C124" t="str">
            <v>标准件</v>
          </cell>
        </row>
        <row r="125">
          <cell r="A125" t="str">
            <v>CP03-T100299</v>
          </cell>
          <cell r="B125" t="str">
            <v>钢管φ299X10t</v>
          </cell>
          <cell r="C125" t="str">
            <v>标准件</v>
          </cell>
        </row>
        <row r="126">
          <cell r="A126" t="str">
            <v>CP03-T100325</v>
          </cell>
          <cell r="B126" t="str">
            <v>钢管φ325X10t</v>
          </cell>
          <cell r="C126" t="str">
            <v>标准件</v>
          </cell>
        </row>
        <row r="127">
          <cell r="A127" t="str">
            <v>CP03-T100351</v>
          </cell>
          <cell r="B127" t="str">
            <v>钢管φ351X10t</v>
          </cell>
          <cell r="C127" t="str">
            <v>标准件</v>
          </cell>
        </row>
        <row r="128">
          <cell r="A128" t="str">
            <v>CP03-T110356</v>
          </cell>
          <cell r="B128" t="str">
            <v>钢管φ356X11t</v>
          </cell>
          <cell r="C128" t="str">
            <v>标准件</v>
          </cell>
        </row>
        <row r="129">
          <cell r="A129" t="str">
            <v>CP03-T120406</v>
          </cell>
          <cell r="B129" t="str">
            <v>钢管φ406X12t</v>
          </cell>
          <cell r="C129" t="str">
            <v>标准件</v>
          </cell>
        </row>
        <row r="130">
          <cell r="A130" t="str">
            <v>CP03-T140457</v>
          </cell>
          <cell r="B130" t="str">
            <v>钢管φ457X14t</v>
          </cell>
          <cell r="C130" t="str">
            <v>标准件</v>
          </cell>
        </row>
        <row r="131">
          <cell r="A131" t="str">
            <v>CP03-T160508</v>
          </cell>
          <cell r="B131" t="str">
            <v>钢管φ508X16t</v>
          </cell>
          <cell r="C131" t="str">
            <v>标准件</v>
          </cell>
        </row>
        <row r="132">
          <cell r="A132" t="str">
            <v>CP21-015010</v>
          </cell>
          <cell r="B132" t="str">
            <v>不锈钢管φ10X1.5t</v>
          </cell>
          <cell r="C132" t="str">
            <v>标准件</v>
          </cell>
        </row>
        <row r="133">
          <cell r="A133" t="str">
            <v>CP21-020008</v>
          </cell>
          <cell r="B133" t="str">
            <v>不锈钢管φ8X2t</v>
          </cell>
          <cell r="C133" t="str">
            <v>标准件</v>
          </cell>
        </row>
        <row r="134">
          <cell r="A134" t="str">
            <v>CP21-020010</v>
          </cell>
          <cell r="B134" t="str">
            <v>不锈钢管φ10X2</v>
          </cell>
          <cell r="C134" t="str">
            <v>标准件</v>
          </cell>
        </row>
        <row r="135">
          <cell r="A135" t="str">
            <v>CP21-025014</v>
          </cell>
          <cell r="B135" t="str">
            <v>不锈钢管φ14X2.5t</v>
          </cell>
          <cell r="C135" t="str">
            <v>标准件</v>
          </cell>
        </row>
        <row r="136">
          <cell r="A136" t="str">
            <v>CP21-025018</v>
          </cell>
          <cell r="B136" t="str">
            <v>不锈钢管φ18X2.5t</v>
          </cell>
          <cell r="C136" t="str">
            <v>标准件</v>
          </cell>
        </row>
        <row r="137">
          <cell r="A137" t="str">
            <v>CP21-025022</v>
          </cell>
          <cell r="B137" t="str">
            <v>不锈钢管φ22X2.5t</v>
          </cell>
          <cell r="C137" t="str">
            <v>标准件</v>
          </cell>
        </row>
        <row r="138">
          <cell r="A138" t="str">
            <v>CP21-025027</v>
          </cell>
          <cell r="B138" t="str">
            <v>不锈钢管φ27X2.5t</v>
          </cell>
          <cell r="C138" t="str">
            <v>标准件</v>
          </cell>
        </row>
        <row r="139">
          <cell r="A139" t="str">
            <v>CP21-030018</v>
          </cell>
          <cell r="B139" t="str">
            <v>不锈钢管φ18X3t</v>
          </cell>
          <cell r="C139" t="str">
            <v>标准件</v>
          </cell>
        </row>
        <row r="140">
          <cell r="A140" t="str">
            <v>CP21-030034</v>
          </cell>
          <cell r="B140" t="str">
            <v>不锈钢管φ34X3t</v>
          </cell>
          <cell r="C140" t="str">
            <v>标准件</v>
          </cell>
        </row>
        <row r="141">
          <cell r="A141" t="str">
            <v>CP21-030048</v>
          </cell>
          <cell r="B141" t="str">
            <v>不锈钢管φ48X3t</v>
          </cell>
          <cell r="C141" t="str">
            <v>标准件</v>
          </cell>
        </row>
        <row r="142">
          <cell r="A142" t="str">
            <v>CP21-030120</v>
          </cell>
          <cell r="B142" t="str">
            <v>不锈钢管φ12X3</v>
          </cell>
          <cell r="C142" t="str">
            <v>标准件</v>
          </cell>
        </row>
        <row r="143">
          <cell r="A143" t="str">
            <v>CP21-035048</v>
          </cell>
          <cell r="B143" t="str">
            <v>不锈钢管48X3.5</v>
          </cell>
          <cell r="C143" t="str">
            <v>标准件</v>
          </cell>
        </row>
        <row r="144">
          <cell r="A144" t="str">
            <v>CP21-035060</v>
          </cell>
          <cell r="B144" t="str">
            <v>不锈钢管φ60X3.5t</v>
          </cell>
          <cell r="C144" t="str">
            <v>标准件</v>
          </cell>
        </row>
        <row r="145">
          <cell r="A145" t="str">
            <v>CP21-035076</v>
          </cell>
          <cell r="B145" t="str">
            <v>不锈钢管φ76X3.5t</v>
          </cell>
          <cell r="C145" t="str">
            <v>标准件</v>
          </cell>
        </row>
        <row r="146">
          <cell r="A146" t="str">
            <v>CP21-040014</v>
          </cell>
          <cell r="B146" t="str">
            <v>不锈钢管φ14X4t</v>
          </cell>
          <cell r="C146" t="str">
            <v>标准件</v>
          </cell>
        </row>
        <row r="147">
          <cell r="A147" t="str">
            <v>CP21-040060</v>
          </cell>
          <cell r="B147" t="str">
            <v>不锈钢管60X4</v>
          </cell>
          <cell r="C147" t="str">
            <v>标准件</v>
          </cell>
        </row>
        <row r="148">
          <cell r="A148" t="str">
            <v>CP21-040089</v>
          </cell>
          <cell r="B148" t="str">
            <v>不锈钢管φ89X4t</v>
          </cell>
          <cell r="C148" t="str">
            <v>标准件</v>
          </cell>
        </row>
        <row r="149">
          <cell r="A149" t="str">
            <v>CP21-040102</v>
          </cell>
          <cell r="B149" t="str">
            <v>不锈钢管φ102X4t</v>
          </cell>
          <cell r="C149" t="str">
            <v>标准件</v>
          </cell>
        </row>
        <row r="150">
          <cell r="A150" t="str">
            <v>CP21-040114</v>
          </cell>
          <cell r="B150" t="str">
            <v>不锈钢管φ114X4t</v>
          </cell>
          <cell r="C150" t="str">
            <v>标准件</v>
          </cell>
        </row>
        <row r="151">
          <cell r="A151" t="str">
            <v>CP21-050140</v>
          </cell>
          <cell r="B151" t="str">
            <v>不锈钢管φ140X5T</v>
          </cell>
          <cell r="C151" t="str">
            <v>标准件</v>
          </cell>
        </row>
        <row r="152">
          <cell r="A152" t="str">
            <v>CP21-050168</v>
          </cell>
          <cell r="B152" t="str">
            <v>不锈钢管φ168X5t</v>
          </cell>
          <cell r="C152" t="str">
            <v>标准件</v>
          </cell>
        </row>
        <row r="153">
          <cell r="A153" t="str">
            <v>CP21-060060</v>
          </cell>
          <cell r="B153" t="str">
            <v>不锈钢管60X6</v>
          </cell>
          <cell r="C153" t="str">
            <v>标准件</v>
          </cell>
        </row>
        <row r="154">
          <cell r="A154" t="str">
            <v>CP21-070076</v>
          </cell>
          <cell r="B154" t="str">
            <v>不锈钢管φ76X7t</v>
          </cell>
          <cell r="C154" t="str">
            <v>标准件</v>
          </cell>
        </row>
        <row r="155">
          <cell r="A155" t="str">
            <v>CS75-T0320400401250</v>
          </cell>
          <cell r="B155" t="str">
            <v>方管40X40X3.2tX1250L</v>
          </cell>
          <cell r="C155" t="str">
            <v>标准件</v>
          </cell>
        </row>
        <row r="156">
          <cell r="A156" t="str">
            <v>CS75-T0320400401450</v>
          </cell>
          <cell r="B156" t="str">
            <v>方管40X40X3.2tX1450L</v>
          </cell>
          <cell r="C156" t="str">
            <v>标准件</v>
          </cell>
        </row>
        <row r="157">
          <cell r="A157" t="str">
            <v>CS75-T0320400401600</v>
          </cell>
          <cell r="B157" t="str">
            <v>方管40X40X3.2tX1600L</v>
          </cell>
          <cell r="C157" t="str">
            <v>标准件</v>
          </cell>
        </row>
        <row r="158">
          <cell r="A158" t="str">
            <v>CS75-T0320400401800</v>
          </cell>
          <cell r="B158" t="str">
            <v>方管40X40X3.2tX1800L</v>
          </cell>
          <cell r="C158" t="str">
            <v>标准件</v>
          </cell>
        </row>
        <row r="159">
          <cell r="A159" t="str">
            <v>CS75-T0320400402160</v>
          </cell>
          <cell r="B159" t="str">
            <v>方管40X40X3.2tX2160L</v>
          </cell>
          <cell r="C159" t="str">
            <v>标准件</v>
          </cell>
        </row>
        <row r="160">
          <cell r="A160" t="str">
            <v>CS75-T0320400402360</v>
          </cell>
          <cell r="B160" t="str">
            <v>方管40X40X3.2tX2360L</v>
          </cell>
          <cell r="C160" t="str">
            <v>标准件</v>
          </cell>
        </row>
        <row r="161">
          <cell r="A161" t="str">
            <v>CS75-T0320400406000</v>
          </cell>
          <cell r="B161" t="str">
            <v>方管40X40X3.2X6000L</v>
          </cell>
          <cell r="C161" t="str">
            <v>标准件</v>
          </cell>
        </row>
        <row r="162">
          <cell r="A162" t="str">
            <v>CS75-T0320500505000</v>
          </cell>
          <cell r="B162" t="str">
            <v>方管50X50X3.5tX5000L</v>
          </cell>
          <cell r="C162" t="str">
            <v>标准件</v>
          </cell>
        </row>
        <row r="163">
          <cell r="A163" t="str">
            <v>CS75-T0320600404400</v>
          </cell>
          <cell r="B163" t="str">
            <v>方管60X40X3.2tX4400L</v>
          </cell>
          <cell r="C163" t="str">
            <v>标准件</v>
          </cell>
        </row>
        <row r="164">
          <cell r="A164" t="str">
            <v>CS75-T0320600405000</v>
          </cell>
          <cell r="B164" t="str">
            <v>方管60X40X3.2X5000</v>
          </cell>
          <cell r="C164" t="str">
            <v>标准件</v>
          </cell>
        </row>
        <row r="165">
          <cell r="A165" t="str">
            <v>CS75-T0320700403000</v>
          </cell>
          <cell r="B165" t="str">
            <v>方管70X40X3.2tX3000L</v>
          </cell>
          <cell r="C165" t="str">
            <v>标准件</v>
          </cell>
        </row>
        <row r="166">
          <cell r="A166" t="str">
            <v>CS75-T0320700406000</v>
          </cell>
          <cell r="B166" t="str">
            <v>方管70X40X3.2tX6000L</v>
          </cell>
          <cell r="C166" t="str">
            <v>标准件</v>
          </cell>
        </row>
        <row r="167">
          <cell r="A167" t="str">
            <v>CS75-T0350500503950</v>
          </cell>
          <cell r="B167" t="str">
            <v>方管50X50X3.5X3950</v>
          </cell>
          <cell r="C167" t="str">
            <v>标准件</v>
          </cell>
        </row>
        <row r="168">
          <cell r="A168" t="str">
            <v>CS75-T0381150656000Y</v>
          </cell>
          <cell r="B168" t="str">
            <v>方管115X65X3.8TX6000L</v>
          </cell>
          <cell r="C168" t="str">
            <v>标准件</v>
          </cell>
        </row>
        <row r="169">
          <cell r="A169" t="str">
            <v>CS75-T0381200606000Y</v>
          </cell>
          <cell r="B169" t="str">
            <v>方管120X60X5.0TX6000</v>
          </cell>
          <cell r="C169" t="str">
            <v>标准件</v>
          </cell>
        </row>
        <row r="170">
          <cell r="A170" t="str">
            <v>CS75-T0420600404340</v>
          </cell>
          <cell r="B170" t="str">
            <v>方管60X40X4.2tX4340L</v>
          </cell>
          <cell r="C170" t="str">
            <v>标准件</v>
          </cell>
        </row>
        <row r="171">
          <cell r="A171" t="str">
            <v>CS75-T0420600604340</v>
          </cell>
          <cell r="B171" t="str">
            <v>方管60X60X4.2tX4340L</v>
          </cell>
          <cell r="C171" t="str">
            <v>标准件</v>
          </cell>
        </row>
        <row r="172">
          <cell r="A172" t="str">
            <v>CS75-T0420600604400</v>
          </cell>
          <cell r="B172" t="str">
            <v>方管60X60X4.2tX4400L</v>
          </cell>
          <cell r="C172" t="str">
            <v>标准件</v>
          </cell>
        </row>
        <row r="173">
          <cell r="A173" t="str">
            <v>CS75-T0420600604700</v>
          </cell>
          <cell r="B173" t="str">
            <v>方管60X60X4.2tX4700L</v>
          </cell>
          <cell r="C173" t="str">
            <v>标准件</v>
          </cell>
        </row>
        <row r="174">
          <cell r="A174" t="str">
            <v>CS75-T0420600606100</v>
          </cell>
          <cell r="B174" t="str">
            <v>方管60X60X4.2tX6100L</v>
          </cell>
          <cell r="C174" t="str">
            <v>标准件</v>
          </cell>
        </row>
        <row r="175">
          <cell r="A175" t="str">
            <v>CS75-T0420600607000</v>
          </cell>
          <cell r="B175" t="str">
            <v>方管60X60X4.2tX7000L</v>
          </cell>
          <cell r="C175" t="str">
            <v>标准件</v>
          </cell>
        </row>
        <row r="176">
          <cell r="A176" t="str">
            <v>CS75-T0420650655700</v>
          </cell>
          <cell r="B176" t="str">
            <v>方管65X65X4.2TX5700</v>
          </cell>
          <cell r="C176" t="str">
            <v>标准件</v>
          </cell>
        </row>
        <row r="177">
          <cell r="A177" t="str">
            <v>CS75-T0420650655750</v>
          </cell>
          <cell r="B177" t="str">
            <v>方管65X65X4.2tX5750L</v>
          </cell>
          <cell r="C177" t="str">
            <v>标准件</v>
          </cell>
        </row>
        <row r="178">
          <cell r="A178" t="str">
            <v>CS75-T0420650656000</v>
          </cell>
          <cell r="B178" t="str">
            <v>方管65X65X4.2tX6000L</v>
          </cell>
          <cell r="C178" t="str">
            <v>标准件</v>
          </cell>
        </row>
        <row r="179">
          <cell r="A179" t="str">
            <v>CS75-T0420650657000</v>
          </cell>
          <cell r="B179" t="str">
            <v>方管65X65X4.2X7000</v>
          </cell>
          <cell r="C179" t="str">
            <v>标准件</v>
          </cell>
        </row>
        <row r="180">
          <cell r="A180" t="str">
            <v>CS75-T0420700705720</v>
          </cell>
          <cell r="B180" t="str">
            <v>方管70X70X4.2tX5720L</v>
          </cell>
          <cell r="C180" t="str">
            <v>标准件</v>
          </cell>
        </row>
        <row r="181">
          <cell r="A181" t="str">
            <v>CS75-T0420750755600</v>
          </cell>
          <cell r="B181" t="str">
            <v>方管75X75X4.2tX5600L</v>
          </cell>
          <cell r="C181" t="str">
            <v>标准件</v>
          </cell>
        </row>
        <row r="182">
          <cell r="A182" t="str">
            <v>CS75-T0420850854750</v>
          </cell>
          <cell r="B182" t="str">
            <v>方管85X85X4.2tX4750L</v>
          </cell>
          <cell r="C182" t="str">
            <v>标准件</v>
          </cell>
        </row>
        <row r="183">
          <cell r="A183" t="str">
            <v>CS75-T0421150654000</v>
          </cell>
          <cell r="B183" t="str">
            <v>方管115X65X4.2X4000</v>
          </cell>
          <cell r="C183" t="str">
            <v>标准件</v>
          </cell>
        </row>
        <row r="184">
          <cell r="A184" t="str">
            <v>CS75-T0431500706000Y</v>
          </cell>
          <cell r="B184" t="str">
            <v>方管150X70X4.3TX6000L</v>
          </cell>
          <cell r="C184" t="str">
            <v>标准件</v>
          </cell>
        </row>
        <row r="185">
          <cell r="A185" t="str">
            <v>CS75-T0431800806000Y</v>
          </cell>
          <cell r="B185" t="str">
            <v>方管180X80X4.3TX6000L</v>
          </cell>
          <cell r="C185" t="str">
            <v>标准件</v>
          </cell>
        </row>
        <row r="186">
          <cell r="A186" t="str">
            <v>CS75-T0432000606000Y</v>
          </cell>
          <cell r="B186" t="str">
            <v>方管200X60X4.3TX6000L</v>
          </cell>
          <cell r="C186" t="str">
            <v>标准件</v>
          </cell>
        </row>
        <row r="187">
          <cell r="A187" t="str">
            <v>CS75-T0450500504535</v>
          </cell>
          <cell r="B187" t="str">
            <v>方管50X50X4.5tX4535</v>
          </cell>
          <cell r="C187" t="str">
            <v>标准件</v>
          </cell>
        </row>
        <row r="188">
          <cell r="A188" t="str">
            <v>CS75-T0450800801950</v>
          </cell>
          <cell r="B188" t="str">
            <v>方管80X80X4.5tX1950L</v>
          </cell>
          <cell r="C188" t="str">
            <v>标准件</v>
          </cell>
        </row>
        <row r="189">
          <cell r="A189" t="str">
            <v>CS75-T0451000506000</v>
          </cell>
          <cell r="B189" t="str">
            <v>方管100X50X4.5tX6000L</v>
          </cell>
          <cell r="C189" t="str">
            <v>标准件</v>
          </cell>
        </row>
        <row r="190">
          <cell r="A190" t="str">
            <v>CS75-T0451250753200</v>
          </cell>
          <cell r="B190" t="str">
            <v>方管125X75X4.5X3200</v>
          </cell>
          <cell r="C190" t="str">
            <v>标准件</v>
          </cell>
        </row>
        <row r="191">
          <cell r="A191" t="str">
            <v>CS75-T0451251256000Y</v>
          </cell>
          <cell r="B191" t="str">
            <v>方管125X125X4.5TX6000L</v>
          </cell>
          <cell r="C191" t="str">
            <v>标准件</v>
          </cell>
        </row>
        <row r="192">
          <cell r="A192" t="str">
            <v>CS75-T0451500751800</v>
          </cell>
          <cell r="B192" t="str">
            <v>方管150X75X4.5X1800</v>
          </cell>
          <cell r="C192" t="str">
            <v>标准件</v>
          </cell>
        </row>
        <row r="193">
          <cell r="A193" t="str">
            <v>CS75-T0451500752250</v>
          </cell>
          <cell r="B193" t="str">
            <v>方管150X75X4.5X2250</v>
          </cell>
          <cell r="C193" t="str">
            <v>标准件</v>
          </cell>
        </row>
        <row r="194">
          <cell r="A194" t="str">
            <v>CS75-T0451500756000Y</v>
          </cell>
          <cell r="B194" t="str">
            <v>方管150X75X4.5TX6000L</v>
          </cell>
          <cell r="C194" t="str">
            <v>标准件</v>
          </cell>
        </row>
        <row r="195">
          <cell r="A195" t="str">
            <v>CS75-T0452000756000Y</v>
          </cell>
          <cell r="B195" t="str">
            <v>方管200X75X4.5TX6000L</v>
          </cell>
          <cell r="C195" t="str">
            <v>标准件</v>
          </cell>
        </row>
        <row r="196">
          <cell r="A196" t="str">
            <v>CS75-T0452100506000Y</v>
          </cell>
          <cell r="B196" t="str">
            <v>方管210X50X4.5TX6000L</v>
          </cell>
          <cell r="C196" t="str">
            <v>标准件</v>
          </cell>
        </row>
        <row r="197">
          <cell r="A197" t="str">
            <v>CS75-T0502451006000Y</v>
          </cell>
          <cell r="B197" t="str">
            <v>方管245X100X5TX6000L</v>
          </cell>
          <cell r="C197" t="str">
            <v>标准件</v>
          </cell>
        </row>
        <row r="198">
          <cell r="A198" t="str">
            <v>CS75-T0802501506000Y</v>
          </cell>
          <cell r="B198" t="str">
            <v>方管250X150X8TX6000L</v>
          </cell>
          <cell r="C198" t="str">
            <v>标准件</v>
          </cell>
        </row>
        <row r="199">
          <cell r="A199" t="str">
            <v>CCA2-T048408</v>
          </cell>
          <cell r="B199" t="str">
            <v>槽钢80X43X4.8 (定尺6米)</v>
          </cell>
          <cell r="C199" t="str">
            <v>标准件</v>
          </cell>
        </row>
        <row r="200">
          <cell r="A200" t="str">
            <v>CCA2-T053510</v>
          </cell>
          <cell r="B200" t="str">
            <v>槽钢100X48X5.3t(定尺6米)</v>
          </cell>
          <cell r="C200" t="str">
            <v>标准件</v>
          </cell>
        </row>
        <row r="201">
          <cell r="A201" t="str">
            <v>CCA2-T055512</v>
          </cell>
          <cell r="B201" t="str">
            <v>槽钢120X53X5.5t</v>
          </cell>
          <cell r="C201" t="str">
            <v>标准件</v>
          </cell>
        </row>
        <row r="202">
          <cell r="A202" t="str">
            <v>CCA2-T085616</v>
          </cell>
          <cell r="B202" t="str">
            <v>槽钢160X65X8.5t (定尺6米)</v>
          </cell>
          <cell r="C202" t="str">
            <v>标准件</v>
          </cell>
        </row>
        <row r="203">
          <cell r="A203" t="str">
            <v>CCA2-T090720</v>
          </cell>
          <cell r="B203" t="str">
            <v>槽钢200X75X9t</v>
          </cell>
          <cell r="C203" t="str">
            <v>标准件</v>
          </cell>
        </row>
        <row r="204">
          <cell r="A204" t="str">
            <v>CCA2-T090822</v>
          </cell>
          <cell r="B204" t="str">
            <v>槽钢220X79X9</v>
          </cell>
          <cell r="C204" t="str">
            <v>标准件</v>
          </cell>
        </row>
        <row r="205">
          <cell r="A205" t="str">
            <v>CCA2-T100932</v>
          </cell>
          <cell r="B205" t="str">
            <v>槽钢320X90X10</v>
          </cell>
          <cell r="C205" t="str">
            <v>标准件</v>
          </cell>
        </row>
        <row r="206">
          <cell r="A206" t="str">
            <v>CLA2-T030025</v>
          </cell>
          <cell r="B206" t="str">
            <v>角钢25X25X3t (定尺6米)</v>
          </cell>
          <cell r="C206" t="str">
            <v>标准件</v>
          </cell>
        </row>
        <row r="207">
          <cell r="A207" t="str">
            <v>CLA2-T030030</v>
          </cell>
          <cell r="B207" t="str">
            <v>角钢30X30X3t (定尺6米)</v>
          </cell>
          <cell r="C207" t="str">
            <v>标准件</v>
          </cell>
        </row>
        <row r="208">
          <cell r="A208" t="str">
            <v>CLA2-T040040</v>
          </cell>
          <cell r="B208" t="str">
            <v>角钢40X40X4t(定尺6米)</v>
          </cell>
          <cell r="C208" t="str">
            <v>标准件</v>
          </cell>
        </row>
        <row r="209">
          <cell r="A209" t="str">
            <v>CLA2-T050050</v>
          </cell>
          <cell r="B209" t="str">
            <v>角钢50X50X5t(定尺6米)</v>
          </cell>
          <cell r="C209" t="str">
            <v>标准件</v>
          </cell>
        </row>
        <row r="210">
          <cell r="A210" t="str">
            <v>CLA2-T055063</v>
          </cell>
          <cell r="B210" t="str">
            <v>角钢63X63X5.5t(定尺6米)</v>
          </cell>
          <cell r="C210" t="str">
            <v>标准件</v>
          </cell>
        </row>
        <row r="211">
          <cell r="A211" t="str">
            <v>CLA2-T080075</v>
          </cell>
          <cell r="B211" t="str">
            <v>角钢75X75X8t (定尺6米)</v>
          </cell>
          <cell r="C211" t="str">
            <v>标准件</v>
          </cell>
        </row>
        <row r="212">
          <cell r="A212" t="str">
            <v>CLA2-T100100</v>
          </cell>
          <cell r="B212" t="str">
            <v>角钢100X100X10t (定尺6米)</v>
          </cell>
          <cell r="C212" t="str">
            <v>标准件</v>
          </cell>
        </row>
        <row r="213">
          <cell r="A213" t="str">
            <v>CLA2-T100140</v>
          </cell>
          <cell r="B213" t="str">
            <v>角钢140X140X10t (定尺6米)</v>
          </cell>
          <cell r="C213" t="str">
            <v>标准件</v>
          </cell>
        </row>
        <row r="214">
          <cell r="A214" t="str">
            <v>CLA2-T120160</v>
          </cell>
          <cell r="B214" t="str">
            <v>角钢160X160X12t (定尺6米)</v>
          </cell>
          <cell r="C214" t="str">
            <v>标准件</v>
          </cell>
        </row>
        <row r="215">
          <cell r="A215" t="str">
            <v>CCRA-X0000060000</v>
          </cell>
          <cell r="B215" t="str">
            <v>圆钢φ6-Q235</v>
          </cell>
          <cell r="C215" t="str">
            <v>标准件</v>
          </cell>
        </row>
        <row r="216">
          <cell r="A216" t="str">
            <v>CCRA-X0000080000</v>
          </cell>
          <cell r="B216" t="str">
            <v>圆钢φ8-Q235</v>
          </cell>
          <cell r="C216" t="str">
            <v>标准件</v>
          </cell>
        </row>
        <row r="217">
          <cell r="A217" t="str">
            <v>CCRA-X0000090000</v>
          </cell>
          <cell r="B217" t="str">
            <v>圆钢φ9-Q235</v>
          </cell>
          <cell r="C217" t="str">
            <v>标准件</v>
          </cell>
        </row>
        <row r="218">
          <cell r="A218" t="str">
            <v>CCRA-X0000100000</v>
          </cell>
          <cell r="B218" t="str">
            <v>圆钢φ10-Q235 (直条,定尺5~6米)</v>
          </cell>
          <cell r="C218" t="str">
            <v>标准件</v>
          </cell>
        </row>
        <row r="219">
          <cell r="A219" t="str">
            <v>CCRA-X0000120000</v>
          </cell>
          <cell r="B219" t="str">
            <v>圆钢φ12-Q235 (直条,定尺5~6米)</v>
          </cell>
          <cell r="C219" t="str">
            <v>标准件</v>
          </cell>
        </row>
        <row r="220">
          <cell r="A220" t="str">
            <v>CCRA-X0000160000</v>
          </cell>
          <cell r="B220" t="str">
            <v>圆钢φ16-Q235</v>
          </cell>
          <cell r="C220" t="str">
            <v>标准件</v>
          </cell>
        </row>
        <row r="221">
          <cell r="A221" t="str">
            <v>CCRA-X0000200000</v>
          </cell>
          <cell r="B221" t="str">
            <v>圆钢φ20-Q235</v>
          </cell>
          <cell r="C221" t="str">
            <v>标准件</v>
          </cell>
        </row>
        <row r="222">
          <cell r="A222" t="str">
            <v>CCRA-X0000220000</v>
          </cell>
          <cell r="B222" t="str">
            <v>圆钢φ22-Q235</v>
          </cell>
          <cell r="C222" t="str">
            <v>标准件</v>
          </cell>
        </row>
        <row r="223">
          <cell r="A223" t="str">
            <v>CCRA-X0000250000</v>
          </cell>
          <cell r="B223" t="str">
            <v>圆钢φ25-Q235</v>
          </cell>
          <cell r="C223" t="str">
            <v>标准件</v>
          </cell>
        </row>
        <row r="224">
          <cell r="A224" t="str">
            <v>CCRA-X0000300000</v>
          </cell>
          <cell r="B224" t="str">
            <v>圆钢φ30-Q235</v>
          </cell>
          <cell r="C224" t="str">
            <v>标准件</v>
          </cell>
        </row>
        <row r="225">
          <cell r="A225" t="str">
            <v>CCRA-X0000350000</v>
          </cell>
          <cell r="B225" t="str">
            <v>圆钢35-45#</v>
          </cell>
          <cell r="C225" t="str">
            <v>标准件</v>
          </cell>
        </row>
        <row r="226">
          <cell r="A226" t="str">
            <v>CCRA-X0000360000</v>
          </cell>
          <cell r="B226" t="str">
            <v>圆钢φ36-Q235</v>
          </cell>
          <cell r="C226" t="str">
            <v>标准件</v>
          </cell>
        </row>
        <row r="227">
          <cell r="A227" t="str">
            <v>CCRA-X0000400000</v>
          </cell>
          <cell r="B227" t="str">
            <v>圆钢φ40-Q235</v>
          </cell>
          <cell r="C227" t="str">
            <v>标准件</v>
          </cell>
        </row>
        <row r="228">
          <cell r="A228" t="str">
            <v>CCRA-X0000450000</v>
          </cell>
          <cell r="B228" t="str">
            <v>圆钢φ45-Q235</v>
          </cell>
          <cell r="C228" t="str">
            <v>标准件</v>
          </cell>
        </row>
        <row r="229">
          <cell r="A229" t="str">
            <v>CCRA-X0000500000</v>
          </cell>
          <cell r="B229" t="str">
            <v>圆钢φ50-Q235</v>
          </cell>
          <cell r="C229" t="str">
            <v>标准件</v>
          </cell>
        </row>
        <row r="230">
          <cell r="A230" t="str">
            <v>CCRA-X0000650000</v>
          </cell>
          <cell r="B230" t="str">
            <v>圆钢φ65-Q235</v>
          </cell>
          <cell r="C230" t="str">
            <v>标准件</v>
          </cell>
        </row>
        <row r="231">
          <cell r="A231" t="str">
            <v>CCRA-X0000720000</v>
          </cell>
          <cell r="B231" t="str">
            <v>圆钢φ72-Q235</v>
          </cell>
          <cell r="C231" t="str">
            <v>标准件</v>
          </cell>
        </row>
        <row r="232">
          <cell r="A232" t="str">
            <v>CCRA-X0000780000</v>
          </cell>
          <cell r="B232" t="str">
            <v>圆钢φ78-Q235</v>
          </cell>
          <cell r="C232" t="str">
            <v>标准件</v>
          </cell>
        </row>
        <row r="233">
          <cell r="A233" t="str">
            <v>CCRB-X00007</v>
          </cell>
          <cell r="B233" t="str">
            <v>不锈钢圆钢φ7</v>
          </cell>
          <cell r="C233" t="str">
            <v>标准件</v>
          </cell>
        </row>
        <row r="234">
          <cell r="A234" t="str">
            <v>CCRB-X00009</v>
          </cell>
          <cell r="B234" t="str">
            <v>不锈钢圆钢φ9</v>
          </cell>
          <cell r="C234" t="str">
            <v>标准件</v>
          </cell>
        </row>
        <row r="235">
          <cell r="A235" t="str">
            <v>CCRB-X00010</v>
          </cell>
          <cell r="B235" t="str">
            <v>不锈钢圆钢φ10</v>
          </cell>
          <cell r="C235" t="str">
            <v>标准件</v>
          </cell>
        </row>
        <row r="236">
          <cell r="A236" t="str">
            <v>CCRB-X00015</v>
          </cell>
          <cell r="B236" t="str">
            <v>不锈钢圆钢φ15</v>
          </cell>
          <cell r="C236" t="str">
            <v>标准件</v>
          </cell>
        </row>
        <row r="237">
          <cell r="A237" t="str">
            <v>CCRB-X00016</v>
          </cell>
          <cell r="B237" t="str">
            <v>不锈钢圆钢φ16</v>
          </cell>
          <cell r="C237" t="str">
            <v>标准件</v>
          </cell>
        </row>
        <row r="238">
          <cell r="A238" t="str">
            <v>CCRB-X00025</v>
          </cell>
          <cell r="B238" t="str">
            <v>不锈钢圆钢φ25</v>
          </cell>
          <cell r="C238" t="str">
            <v>标准件</v>
          </cell>
        </row>
        <row r="239">
          <cell r="A239" t="str">
            <v>CCRB-X00030</v>
          </cell>
          <cell r="B239" t="str">
            <v>不锈钢圆钢φ30</v>
          </cell>
          <cell r="C239" t="str">
            <v>标准件</v>
          </cell>
        </row>
        <row r="240">
          <cell r="A240" t="str">
            <v>CCRB-X00035</v>
          </cell>
          <cell r="B240" t="str">
            <v>不锈钢圆钢φ35</v>
          </cell>
          <cell r="C240" t="str">
            <v>标准件</v>
          </cell>
        </row>
        <row r="241">
          <cell r="A241" t="str">
            <v>CCRB-X00040</v>
          </cell>
          <cell r="B241" t="str">
            <v>不锈钢圆钢φ40</v>
          </cell>
          <cell r="C241" t="str">
            <v>标准件</v>
          </cell>
        </row>
        <row r="242">
          <cell r="A242" t="str">
            <v>CCRB-X00045</v>
          </cell>
          <cell r="B242" t="str">
            <v>不锈钢圆钢φ45</v>
          </cell>
          <cell r="C242" t="str">
            <v>标准件</v>
          </cell>
        </row>
        <row r="243">
          <cell r="A243" t="str">
            <v>CCRB-X00050</v>
          </cell>
          <cell r="B243" t="str">
            <v>不锈钢圆钢φ50</v>
          </cell>
          <cell r="C243" t="str">
            <v>标准件</v>
          </cell>
        </row>
        <row r="244">
          <cell r="A244" t="str">
            <v>CCRB-X00055</v>
          </cell>
          <cell r="B244" t="str">
            <v>不锈钢圆钢φ55</v>
          </cell>
          <cell r="C244" t="str">
            <v>标准件</v>
          </cell>
        </row>
        <row r="245">
          <cell r="A245" t="str">
            <v>CCRD-X0000180000</v>
          </cell>
          <cell r="B245" t="str">
            <v>圆钢φ18-45#</v>
          </cell>
          <cell r="C245" t="str">
            <v>标准件</v>
          </cell>
        </row>
        <row r="246">
          <cell r="A246" t="str">
            <v>CCRD-X0000200000</v>
          </cell>
          <cell r="B246" t="str">
            <v>圆钢φ20-45#</v>
          </cell>
          <cell r="C246" t="str">
            <v>标准件</v>
          </cell>
        </row>
        <row r="247">
          <cell r="A247" t="str">
            <v>CCRD-X0000220000</v>
          </cell>
          <cell r="B247" t="str">
            <v>圆钢φ22-45#</v>
          </cell>
          <cell r="C247" t="str">
            <v>标准件</v>
          </cell>
        </row>
        <row r="248">
          <cell r="A248" t="str">
            <v>CCRD-X0000400000</v>
          </cell>
          <cell r="B248" t="str">
            <v>圆钢φ40-45#</v>
          </cell>
          <cell r="C248" t="str">
            <v>标准件</v>
          </cell>
        </row>
        <row r="249">
          <cell r="A249" t="str">
            <v>CCRD-X0000500000</v>
          </cell>
          <cell r="B249" t="str">
            <v>圆钢φ50-45#</v>
          </cell>
          <cell r="C249" t="str">
            <v>标准件</v>
          </cell>
        </row>
        <row r="250">
          <cell r="A250" t="str">
            <v>CCRD-X0000800000</v>
          </cell>
          <cell r="B250" t="str">
            <v>圆钢φ80-45#</v>
          </cell>
          <cell r="C250" t="str">
            <v>标准件</v>
          </cell>
        </row>
        <row r="251">
          <cell r="A251" t="str">
            <v>CIA2-T045100068</v>
          </cell>
          <cell r="B251" t="str">
            <v>工字钢100X68X4.5</v>
          </cell>
          <cell r="C251" t="str">
            <v>标准件</v>
          </cell>
        </row>
        <row r="252">
          <cell r="A252" t="str">
            <v>CIA2-T055140080</v>
          </cell>
          <cell r="B252" t="str">
            <v>工字钢140X80X5.5/9.5</v>
          </cell>
          <cell r="C252" t="str">
            <v>标准件</v>
          </cell>
        </row>
        <row r="253">
          <cell r="A253" t="str">
            <v>CIA2-T090200200</v>
          </cell>
          <cell r="B253" t="str">
            <v>工字钢200X200X9</v>
          </cell>
          <cell r="C253" t="str">
            <v>标准件</v>
          </cell>
        </row>
        <row r="254">
          <cell r="A254" t="str">
            <v>CCRM-X0000601170</v>
          </cell>
          <cell r="B254" t="str">
            <v>定位杆6X1170-Cu</v>
          </cell>
          <cell r="C254" t="str">
            <v>标准件</v>
          </cell>
        </row>
        <row r="255">
          <cell r="A255" t="str">
            <v>CCRM-X0000601480</v>
          </cell>
          <cell r="B255" t="str">
            <v>定位杆6X1480-Cu</v>
          </cell>
          <cell r="C255" t="str">
            <v>标准件</v>
          </cell>
        </row>
        <row r="256">
          <cell r="A256" t="str">
            <v>CCRM-X0000601710</v>
          </cell>
          <cell r="B256" t="str">
            <v>定位杆6X1710-Cu</v>
          </cell>
          <cell r="C256" t="str">
            <v>标准件</v>
          </cell>
        </row>
        <row r="257">
          <cell r="A257" t="str">
            <v>TG-6X1.2t</v>
          </cell>
          <cell r="B257" t="str">
            <v>铜管  φ6x1.2t</v>
          </cell>
          <cell r="C257" t="str">
            <v>标准件</v>
          </cell>
        </row>
        <row r="258">
          <cell r="A258" t="str">
            <v>C01PP-04443</v>
          </cell>
          <cell r="B258" t="str">
            <v>插入焊接式直角接头座3/8B</v>
          </cell>
          <cell r="C258" t="str">
            <v>标准件</v>
          </cell>
        </row>
        <row r="259">
          <cell r="A259" t="str">
            <v>C01PP-04444</v>
          </cell>
          <cell r="B259" t="str">
            <v>插入焊接式直角接头座1/2B</v>
          </cell>
          <cell r="C259" t="str">
            <v>标准件</v>
          </cell>
        </row>
        <row r="260">
          <cell r="A260" t="str">
            <v>C01PP-04445</v>
          </cell>
          <cell r="B260" t="str">
            <v>插入焊接式直角接头座3/4B</v>
          </cell>
          <cell r="C260" t="str">
            <v>标准件</v>
          </cell>
        </row>
        <row r="261">
          <cell r="A261" t="str">
            <v>C01PP-04446</v>
          </cell>
          <cell r="B261" t="str">
            <v>插入焊接式直角接头座1B</v>
          </cell>
          <cell r="C261" t="str">
            <v>标准件</v>
          </cell>
        </row>
        <row r="262">
          <cell r="A262" t="str">
            <v>C01PP-04612</v>
          </cell>
          <cell r="B262" t="str">
            <v>螺纹型弯头3/8B</v>
          </cell>
          <cell r="C262" t="str">
            <v>标准件</v>
          </cell>
        </row>
        <row r="263">
          <cell r="A263" t="str">
            <v>C01PP-04613</v>
          </cell>
          <cell r="B263" t="str">
            <v>90°螺纹型弯头1/2B</v>
          </cell>
          <cell r="C263" t="str">
            <v>标准件</v>
          </cell>
        </row>
        <row r="264">
          <cell r="A264" t="str">
            <v>C01PP-04614</v>
          </cell>
          <cell r="B264" t="str">
            <v>90°螺纹型弯头3/4B</v>
          </cell>
          <cell r="C264" t="str">
            <v>标准件</v>
          </cell>
        </row>
        <row r="265">
          <cell r="A265" t="str">
            <v>C01PP-04615</v>
          </cell>
          <cell r="B265" t="str">
            <v>螺纹型弯头1B</v>
          </cell>
          <cell r="C265" t="str">
            <v>标准件</v>
          </cell>
        </row>
        <row r="266">
          <cell r="A266" t="str">
            <v>C01PP-04854</v>
          </cell>
          <cell r="B266" t="str">
            <v>螺纹型45°弯头3/4B</v>
          </cell>
          <cell r="C266" t="str">
            <v>标准件</v>
          </cell>
        </row>
        <row r="267">
          <cell r="A267" t="str">
            <v>C01PP-04854-F</v>
          </cell>
          <cell r="B267" t="str">
            <v>螺纹型45°弯头3/4B</v>
          </cell>
          <cell r="C267" t="str">
            <v>标准件</v>
          </cell>
        </row>
        <row r="268">
          <cell r="A268" t="str">
            <v>C01PP-551810</v>
          </cell>
          <cell r="B268" t="str">
            <v>45°长弯头 4B</v>
          </cell>
          <cell r="C268" t="str">
            <v>标准件</v>
          </cell>
        </row>
        <row r="269">
          <cell r="A269" t="str">
            <v>C01PP-551811</v>
          </cell>
          <cell r="B269" t="str">
            <v>45°度长弯头 5B</v>
          </cell>
          <cell r="C269" t="str">
            <v>标准件</v>
          </cell>
        </row>
        <row r="270">
          <cell r="A270" t="str">
            <v>C01PP-551812</v>
          </cell>
          <cell r="B270" t="str">
            <v>45°长弯头6B</v>
          </cell>
          <cell r="C270" t="str">
            <v>标准件</v>
          </cell>
        </row>
        <row r="271">
          <cell r="A271" t="str">
            <v>C01PP-551818</v>
          </cell>
          <cell r="B271" t="str">
            <v>45°长弯头 14B</v>
          </cell>
          <cell r="C271" t="str">
            <v>标准件</v>
          </cell>
        </row>
        <row r="272">
          <cell r="A272" t="str">
            <v>C01PP-55184</v>
          </cell>
          <cell r="B272" t="str">
            <v>45°长弯头 1.1/4B</v>
          </cell>
          <cell r="C272" t="str">
            <v>标准件</v>
          </cell>
        </row>
        <row r="273">
          <cell r="A273" t="str">
            <v>C01PP-55185</v>
          </cell>
          <cell r="B273" t="str">
            <v>45°长弯头 1.1/2B</v>
          </cell>
          <cell r="C273" t="str">
            <v>标准件</v>
          </cell>
        </row>
        <row r="274">
          <cell r="A274" t="str">
            <v>C01PP-55186</v>
          </cell>
          <cell r="B274" t="str">
            <v>45°长弯头 2B</v>
          </cell>
          <cell r="C274" t="str">
            <v>标准件</v>
          </cell>
        </row>
        <row r="275">
          <cell r="A275" t="str">
            <v>C01PP-55187</v>
          </cell>
          <cell r="B275" t="str">
            <v>45°长弯头2.1/2B</v>
          </cell>
          <cell r="C275" t="str">
            <v>标准件</v>
          </cell>
        </row>
        <row r="276">
          <cell r="A276" t="str">
            <v>C01PP-55188</v>
          </cell>
          <cell r="B276" t="str">
            <v>45°长弯头3B</v>
          </cell>
          <cell r="C276" t="str">
            <v>标准件</v>
          </cell>
        </row>
        <row r="277">
          <cell r="A277" t="str">
            <v>C01PP-551910</v>
          </cell>
          <cell r="B277" t="str">
            <v>45°短弯头4B</v>
          </cell>
          <cell r="C277" t="str">
            <v>标准件</v>
          </cell>
        </row>
        <row r="278">
          <cell r="A278" t="str">
            <v>C01PP-551911</v>
          </cell>
          <cell r="B278" t="str">
            <v>45°短弯头5B</v>
          </cell>
          <cell r="C278" t="str">
            <v>标准件</v>
          </cell>
        </row>
        <row r="279">
          <cell r="A279" t="str">
            <v>C01PP-551914</v>
          </cell>
          <cell r="B279" t="str">
            <v>45°短弯头8B</v>
          </cell>
          <cell r="C279" t="str">
            <v>标准件</v>
          </cell>
        </row>
        <row r="280">
          <cell r="A280" t="str">
            <v>C01PP-551916</v>
          </cell>
          <cell r="B280" t="str">
            <v>45°短弯头10B</v>
          </cell>
          <cell r="C280" t="str">
            <v>标准件</v>
          </cell>
        </row>
        <row r="281">
          <cell r="A281" t="str">
            <v>C01PP-551917</v>
          </cell>
          <cell r="B281" t="str">
            <v>45°短弯头12B</v>
          </cell>
          <cell r="C281" t="str">
            <v>标准件</v>
          </cell>
        </row>
        <row r="282">
          <cell r="A282" t="str">
            <v>C01PP-551918</v>
          </cell>
          <cell r="B282" t="str">
            <v>45°短弯头14B</v>
          </cell>
          <cell r="C282" t="str">
            <v>标准件</v>
          </cell>
        </row>
        <row r="283">
          <cell r="A283" t="str">
            <v>C01PP-55194</v>
          </cell>
          <cell r="B283" t="str">
            <v>45°短弯头1.1/4B</v>
          </cell>
          <cell r="C283" t="str">
            <v>标准件</v>
          </cell>
        </row>
        <row r="284">
          <cell r="A284" t="str">
            <v>C01PP-55196</v>
          </cell>
          <cell r="B284" t="str">
            <v>45°短弯头2B</v>
          </cell>
          <cell r="C284" t="str">
            <v>标准件</v>
          </cell>
        </row>
        <row r="285">
          <cell r="A285" t="str">
            <v>C01PP-55197</v>
          </cell>
          <cell r="B285" t="str">
            <v>45°短弯头2.1/2B</v>
          </cell>
          <cell r="C285" t="str">
            <v>标准件</v>
          </cell>
        </row>
        <row r="286">
          <cell r="A286" t="str">
            <v>C01PP-55198</v>
          </cell>
          <cell r="B286" t="str">
            <v>45°短弯头3B</v>
          </cell>
          <cell r="C286" t="str">
            <v>标准件</v>
          </cell>
        </row>
        <row r="287">
          <cell r="A287" t="str">
            <v>C01PP-552010</v>
          </cell>
          <cell r="B287" t="str">
            <v>45°长弯头4B</v>
          </cell>
          <cell r="C287" t="str">
            <v>标准件</v>
          </cell>
        </row>
        <row r="288">
          <cell r="A288" t="str">
            <v>C01PP-55206</v>
          </cell>
          <cell r="B288" t="str">
            <v>45°长弯头2B</v>
          </cell>
          <cell r="C288" t="str">
            <v>标准件</v>
          </cell>
        </row>
        <row r="289">
          <cell r="A289" t="str">
            <v>C01PP-55207</v>
          </cell>
          <cell r="B289" t="str">
            <v>45°长弯头2.1/2B</v>
          </cell>
          <cell r="C289" t="str">
            <v>标准件</v>
          </cell>
        </row>
        <row r="290">
          <cell r="A290" t="str">
            <v>C01PP-55208</v>
          </cell>
          <cell r="B290" t="str">
            <v>45°长弯头3B</v>
          </cell>
          <cell r="C290" t="str">
            <v>标准件</v>
          </cell>
        </row>
        <row r="291">
          <cell r="A291" t="str">
            <v>C01PP-55225</v>
          </cell>
          <cell r="B291" t="str">
            <v>45°长弯头2.1/2B</v>
          </cell>
          <cell r="C291" t="str">
            <v>标准件</v>
          </cell>
        </row>
        <row r="292">
          <cell r="A292" t="str">
            <v>C01PP-58412</v>
          </cell>
          <cell r="B292" t="str">
            <v>异径螺纹弯头3/4B</v>
          </cell>
          <cell r="C292" t="str">
            <v>标准件</v>
          </cell>
        </row>
        <row r="293">
          <cell r="A293" t="str">
            <v>C01PP-58412-F</v>
          </cell>
          <cell r="B293" t="str">
            <v>异径螺纹弯头3/4B</v>
          </cell>
          <cell r="C293" t="str">
            <v>标准件</v>
          </cell>
        </row>
        <row r="294">
          <cell r="A294" t="str">
            <v>C01PP-65493</v>
          </cell>
          <cell r="B294" t="str">
            <v>90°长弯头1B</v>
          </cell>
          <cell r="C294" t="str">
            <v>标准件</v>
          </cell>
        </row>
        <row r="295">
          <cell r="A295" t="str">
            <v>C01PP-65494</v>
          </cell>
          <cell r="B295" t="str">
            <v>90°长弯头1.1/4B</v>
          </cell>
          <cell r="C295" t="str">
            <v>标准件</v>
          </cell>
        </row>
        <row r="296">
          <cell r="A296" t="str">
            <v>C01PP-65495</v>
          </cell>
          <cell r="B296" t="str">
            <v>90°长弯头1.1/2B</v>
          </cell>
          <cell r="C296" t="str">
            <v>标准件</v>
          </cell>
        </row>
        <row r="297">
          <cell r="A297" t="str">
            <v>C01PP-65496</v>
          </cell>
          <cell r="B297" t="str">
            <v>90°长弯头2B</v>
          </cell>
          <cell r="C297" t="str">
            <v>标准件</v>
          </cell>
        </row>
        <row r="298">
          <cell r="A298" t="str">
            <v>C01PP-65497</v>
          </cell>
          <cell r="B298" t="str">
            <v>90°长弯头2.1/2B</v>
          </cell>
          <cell r="C298" t="str">
            <v>标准件</v>
          </cell>
        </row>
        <row r="299">
          <cell r="A299" t="str">
            <v>C01PP-65498</v>
          </cell>
          <cell r="B299" t="str">
            <v>90°长弯头3B</v>
          </cell>
          <cell r="C299" t="str">
            <v>标准件</v>
          </cell>
        </row>
        <row r="300">
          <cell r="A300" t="str">
            <v>C01PP-65501</v>
          </cell>
          <cell r="B300" t="str">
            <v>90°短弯头1.1/2B</v>
          </cell>
          <cell r="C300" t="str">
            <v>标准件</v>
          </cell>
        </row>
        <row r="301">
          <cell r="A301" t="str">
            <v>C01PP-65502</v>
          </cell>
          <cell r="B301" t="str">
            <v>90°短弯头2B</v>
          </cell>
          <cell r="C301" t="str">
            <v>标准件</v>
          </cell>
        </row>
        <row r="302">
          <cell r="A302" t="str">
            <v>C01PP-65503</v>
          </cell>
          <cell r="B302" t="str">
            <v>90°短弯头2.1/2B</v>
          </cell>
          <cell r="C302" t="str">
            <v>标准件</v>
          </cell>
        </row>
        <row r="303">
          <cell r="A303" t="str">
            <v>C01PP-65504</v>
          </cell>
          <cell r="B303" t="str">
            <v>90°短弯头3B</v>
          </cell>
          <cell r="C303" t="str">
            <v>标准件</v>
          </cell>
        </row>
        <row r="304">
          <cell r="A304" t="str">
            <v>CSP-C02411</v>
          </cell>
          <cell r="B304" t="str">
            <v>180°长弯头1/2B</v>
          </cell>
          <cell r="C304" t="str">
            <v>标准件</v>
          </cell>
        </row>
        <row r="305">
          <cell r="A305" t="str">
            <v>CSP-C02414</v>
          </cell>
          <cell r="B305" t="str">
            <v>180°长弯头1.1/4B</v>
          </cell>
          <cell r="C305" t="str">
            <v>标准件</v>
          </cell>
        </row>
        <row r="306">
          <cell r="A306" t="str">
            <v>CSP-C02417</v>
          </cell>
          <cell r="B306" t="str">
            <v>180°长弯头2.1/2B</v>
          </cell>
          <cell r="C306" t="str">
            <v>标准件</v>
          </cell>
        </row>
        <row r="307">
          <cell r="A307" t="str">
            <v>CSP-C02438</v>
          </cell>
          <cell r="B307" t="str">
            <v>180°长弯头3B</v>
          </cell>
          <cell r="C307" t="str">
            <v>标准件</v>
          </cell>
        </row>
        <row r="308">
          <cell r="A308" t="str">
            <v>CSP-C02457</v>
          </cell>
          <cell r="B308" t="str">
            <v>180°长弯头2.1/2B</v>
          </cell>
          <cell r="C308" t="str">
            <v>标准件</v>
          </cell>
        </row>
        <row r="309">
          <cell r="A309" t="str">
            <v>CSP-C02493</v>
          </cell>
          <cell r="B309" t="str">
            <v>45°长弯头1B</v>
          </cell>
          <cell r="C309" t="str">
            <v>标准件</v>
          </cell>
        </row>
        <row r="310">
          <cell r="A310" t="str">
            <v>CSP-C02496</v>
          </cell>
          <cell r="B310" t="str">
            <v>45°长弯头2B</v>
          </cell>
          <cell r="C310" t="str">
            <v>标准件</v>
          </cell>
        </row>
        <row r="311">
          <cell r="A311" t="str">
            <v>CSP-C033510</v>
          </cell>
          <cell r="B311" t="str">
            <v>90°长弯头4B  (φ114X8.6t)</v>
          </cell>
          <cell r="C311" t="str">
            <v>标准件</v>
          </cell>
        </row>
        <row r="312">
          <cell r="A312" t="str">
            <v>CSP-C03353</v>
          </cell>
          <cell r="B312" t="str">
            <v>90°长弯头1B</v>
          </cell>
          <cell r="C312" t="str">
            <v>标准件</v>
          </cell>
        </row>
        <row r="313">
          <cell r="A313" t="str">
            <v>CSP-C03357</v>
          </cell>
          <cell r="B313" t="str">
            <v>90°长弯头2.1/2B</v>
          </cell>
          <cell r="C313" t="str">
            <v>标准件</v>
          </cell>
        </row>
        <row r="314">
          <cell r="A314" t="str">
            <v>CSP-C03362</v>
          </cell>
          <cell r="B314" t="str">
            <v>90°短弯头2B</v>
          </cell>
          <cell r="C314" t="str">
            <v>标准件</v>
          </cell>
        </row>
        <row r="315">
          <cell r="A315" t="str">
            <v>CSP-C105710</v>
          </cell>
          <cell r="B315" t="str">
            <v>90°长弯头4B</v>
          </cell>
          <cell r="C315" t="str">
            <v>标准件</v>
          </cell>
        </row>
        <row r="316">
          <cell r="A316" t="str">
            <v>CSP-C10572</v>
          </cell>
          <cell r="B316" t="str">
            <v>不锈钢90°长弯头3/4B</v>
          </cell>
          <cell r="C316" t="str">
            <v>标准件</v>
          </cell>
        </row>
        <row r="317">
          <cell r="A317" t="str">
            <v>CSP-C10573</v>
          </cell>
          <cell r="B317" t="str">
            <v>不锈钢90°长弯头1B</v>
          </cell>
          <cell r="C317" t="str">
            <v>标准件</v>
          </cell>
        </row>
        <row r="318">
          <cell r="A318" t="str">
            <v>CSP-C10577</v>
          </cell>
          <cell r="B318" t="str">
            <v>不锈钢90°长弯头2.1/2B</v>
          </cell>
          <cell r="C318" t="str">
            <v>标准件</v>
          </cell>
        </row>
        <row r="319">
          <cell r="A319" t="str">
            <v>CSP-C10578</v>
          </cell>
          <cell r="B319" t="str">
            <v>不锈钢90°短弯头2B</v>
          </cell>
          <cell r="C319" t="str">
            <v>标准件</v>
          </cell>
        </row>
        <row r="320">
          <cell r="A320" t="str">
            <v>CSP-D03381</v>
          </cell>
          <cell r="B320" t="str">
            <v>90°铜弯头1/4(内-内)</v>
          </cell>
          <cell r="C320" t="str">
            <v>标准件</v>
          </cell>
        </row>
        <row r="321">
          <cell r="A321" t="str">
            <v>CSP-D069834</v>
          </cell>
          <cell r="B321" t="str">
            <v>异径铜管(外-内)3.1/8X2.5/8</v>
          </cell>
          <cell r="C321" t="str">
            <v>标准件</v>
          </cell>
        </row>
        <row r="322">
          <cell r="A322" t="str">
            <v>SELW-14BL</v>
          </cell>
          <cell r="B322" t="str">
            <v>90°长弯头 14B</v>
          </cell>
          <cell r="C322" t="str">
            <v>标准件</v>
          </cell>
        </row>
        <row r="323">
          <cell r="A323" t="str">
            <v>SELW-16BS</v>
          </cell>
          <cell r="B323" t="str">
            <v>90°短弯头16B</v>
          </cell>
          <cell r="C323" t="str">
            <v>标准件</v>
          </cell>
        </row>
        <row r="324">
          <cell r="A324" t="str">
            <v>SELW-E321</v>
          </cell>
          <cell r="B324" t="str">
            <v>90°短弯头1B</v>
          </cell>
          <cell r="C324" t="str">
            <v>标准件</v>
          </cell>
        </row>
        <row r="325">
          <cell r="A325" t="str">
            <v>SELW-E326</v>
          </cell>
          <cell r="B325" t="str">
            <v>90°短弯头1.1/4B</v>
          </cell>
          <cell r="C325" t="str">
            <v>标准件</v>
          </cell>
        </row>
        <row r="326">
          <cell r="A326" t="str">
            <v>SELW-E331</v>
          </cell>
          <cell r="B326" t="str">
            <v>90°短弯头1.1/2B</v>
          </cell>
          <cell r="C326" t="str">
            <v>标准件</v>
          </cell>
        </row>
        <row r="327">
          <cell r="A327" t="str">
            <v>SELW-E341</v>
          </cell>
          <cell r="B327" t="str">
            <v>90°短弯头2B</v>
          </cell>
          <cell r="C327" t="str">
            <v>标准件</v>
          </cell>
        </row>
        <row r="328">
          <cell r="A328" t="str">
            <v>SELW-E351</v>
          </cell>
          <cell r="B328" t="str">
            <v>90°短弯头2.1/2B</v>
          </cell>
          <cell r="C328" t="str">
            <v>标准件</v>
          </cell>
        </row>
        <row r="329">
          <cell r="A329" t="str">
            <v>SELW-E361</v>
          </cell>
          <cell r="B329" t="str">
            <v>90°短弯头3B</v>
          </cell>
          <cell r="C329" t="str">
            <v>标准件</v>
          </cell>
        </row>
        <row r="330">
          <cell r="A330" t="str">
            <v>SELW-E366</v>
          </cell>
          <cell r="B330" t="str">
            <v>90°短弯头4B</v>
          </cell>
          <cell r="C330" t="str">
            <v>标准件</v>
          </cell>
        </row>
        <row r="331">
          <cell r="A331" t="str">
            <v>SELW-E371</v>
          </cell>
          <cell r="B331" t="str">
            <v>90°短弯头5B</v>
          </cell>
          <cell r="C331" t="str">
            <v>标准件</v>
          </cell>
        </row>
        <row r="332">
          <cell r="A332" t="str">
            <v>SELW-E376</v>
          </cell>
          <cell r="B332" t="str">
            <v>90°短弯头6B</v>
          </cell>
          <cell r="C332" t="str">
            <v>标准件</v>
          </cell>
        </row>
        <row r="333">
          <cell r="A333" t="str">
            <v>SELW-E381</v>
          </cell>
          <cell r="B333" t="str">
            <v>90°短弯头7B</v>
          </cell>
          <cell r="C333" t="str">
            <v>标准件</v>
          </cell>
        </row>
        <row r="334">
          <cell r="A334" t="str">
            <v>SELW-E386</v>
          </cell>
          <cell r="B334" t="str">
            <v>90°短弯头8B</v>
          </cell>
          <cell r="C334" t="str">
            <v>标准件</v>
          </cell>
        </row>
        <row r="335">
          <cell r="A335" t="str">
            <v>SELW-E396</v>
          </cell>
          <cell r="B335" t="str">
            <v>90°短弯头10B</v>
          </cell>
          <cell r="C335" t="str">
            <v>标准件</v>
          </cell>
        </row>
        <row r="336">
          <cell r="A336" t="str">
            <v>SELW-E397</v>
          </cell>
          <cell r="B336" t="str">
            <v>90°短弯头12B</v>
          </cell>
          <cell r="C336" t="str">
            <v>标准件</v>
          </cell>
        </row>
        <row r="337">
          <cell r="A337" t="str">
            <v>SELW-E398</v>
          </cell>
          <cell r="B337" t="str">
            <v>90°短弯头14B</v>
          </cell>
          <cell r="C337" t="str">
            <v>标准件</v>
          </cell>
        </row>
        <row r="338">
          <cell r="A338" t="str">
            <v>SELW-E399</v>
          </cell>
          <cell r="B338" t="str">
            <v>90°短弯头18B</v>
          </cell>
          <cell r="C338" t="str">
            <v>标准件</v>
          </cell>
        </row>
        <row r="339">
          <cell r="A339" t="str">
            <v>SELW-E403</v>
          </cell>
          <cell r="B339" t="str">
            <v>90°长弯头1/2B</v>
          </cell>
          <cell r="C339" t="str">
            <v>标准件</v>
          </cell>
        </row>
        <row r="340">
          <cell r="A340" t="str">
            <v>SELW-E404</v>
          </cell>
          <cell r="B340" t="str">
            <v>90°长弯头3/4B</v>
          </cell>
          <cell r="C340" t="str">
            <v>标准件</v>
          </cell>
        </row>
        <row r="341">
          <cell r="A341" t="str">
            <v>SELW-E406</v>
          </cell>
          <cell r="B341" t="str">
            <v>90°长弯头1B</v>
          </cell>
          <cell r="C341" t="str">
            <v>标准件</v>
          </cell>
        </row>
        <row r="342">
          <cell r="A342" t="str">
            <v>SELW-E411</v>
          </cell>
          <cell r="B342" t="str">
            <v>90°长弯头2B</v>
          </cell>
          <cell r="C342" t="str">
            <v>标准件</v>
          </cell>
        </row>
        <row r="343">
          <cell r="A343" t="str">
            <v>SELW-E412</v>
          </cell>
          <cell r="B343" t="str">
            <v>90°长弯头1.1/4B</v>
          </cell>
          <cell r="C343" t="str">
            <v>标准件</v>
          </cell>
        </row>
        <row r="344">
          <cell r="A344" t="str">
            <v>SELW-E414</v>
          </cell>
          <cell r="B344" t="str">
            <v>90°长弯头1.1/2B</v>
          </cell>
          <cell r="C344" t="str">
            <v>标准件</v>
          </cell>
        </row>
        <row r="345">
          <cell r="A345" t="str">
            <v>SELW-E416</v>
          </cell>
          <cell r="B345" t="str">
            <v>90°长弯头2.1/2B</v>
          </cell>
          <cell r="C345" t="str">
            <v>标准件</v>
          </cell>
        </row>
        <row r="346">
          <cell r="A346" t="str">
            <v>SELW-E421</v>
          </cell>
          <cell r="B346" t="str">
            <v>90°长弯头3B</v>
          </cell>
          <cell r="C346" t="str">
            <v>标准件</v>
          </cell>
        </row>
        <row r="347">
          <cell r="A347" t="str">
            <v>SELW-E426</v>
          </cell>
          <cell r="B347" t="str">
            <v>90°长弯头4B</v>
          </cell>
          <cell r="C347" t="str">
            <v>标准件</v>
          </cell>
        </row>
        <row r="348">
          <cell r="A348" t="str">
            <v>SELW-E431</v>
          </cell>
          <cell r="B348" t="str">
            <v>90°长弯头5B</v>
          </cell>
          <cell r="C348" t="str">
            <v>标准件</v>
          </cell>
        </row>
        <row r="349">
          <cell r="A349" t="str">
            <v>SELW-E436</v>
          </cell>
          <cell r="B349" t="str">
            <v>90°长弯头6B</v>
          </cell>
          <cell r="C349" t="str">
            <v>标准件</v>
          </cell>
        </row>
        <row r="350">
          <cell r="A350" t="str">
            <v>SELW-E446</v>
          </cell>
          <cell r="B350" t="str">
            <v>90°长弯头8B</v>
          </cell>
          <cell r="C350" t="str">
            <v>标准件</v>
          </cell>
        </row>
        <row r="351">
          <cell r="A351" t="str">
            <v>SELW-E456</v>
          </cell>
          <cell r="B351" t="str">
            <v>90°长弯头10B</v>
          </cell>
          <cell r="C351" t="str">
            <v>标准件</v>
          </cell>
        </row>
        <row r="352">
          <cell r="A352" t="str">
            <v>SELW-E543</v>
          </cell>
          <cell r="B352" t="str">
            <v>90°短弯头10B</v>
          </cell>
          <cell r="C352" t="str">
            <v>标准件</v>
          </cell>
        </row>
        <row r="353">
          <cell r="A353" t="str">
            <v>SELW-E555</v>
          </cell>
          <cell r="B353" t="str">
            <v>90°长弯头1/2B</v>
          </cell>
          <cell r="C353" t="str">
            <v>标准件</v>
          </cell>
        </row>
        <row r="354">
          <cell r="A354" t="str">
            <v>SELW-E595</v>
          </cell>
          <cell r="B354" t="str">
            <v>90°长弯头12B</v>
          </cell>
          <cell r="C354" t="str">
            <v>标准件</v>
          </cell>
        </row>
        <row r="355">
          <cell r="A355" t="str">
            <v>SGEL-F291</v>
          </cell>
          <cell r="B355" t="str">
            <v>螺纹弯头GEL-1/4</v>
          </cell>
          <cell r="C355" t="str">
            <v>标准件</v>
          </cell>
        </row>
        <row r="356">
          <cell r="A356" t="str">
            <v>SGEL-F301</v>
          </cell>
          <cell r="B356" t="str">
            <v>螺纹弯头GEL-1/2</v>
          </cell>
          <cell r="C356" t="str">
            <v>标准件</v>
          </cell>
        </row>
        <row r="357">
          <cell r="A357" t="str">
            <v>SGEL-F306</v>
          </cell>
          <cell r="B357" t="str">
            <v>螺纹弯头GEL-3/4</v>
          </cell>
          <cell r="C357" t="str">
            <v>标准件</v>
          </cell>
        </row>
        <row r="358">
          <cell r="A358" t="str">
            <v>SGEL-F326</v>
          </cell>
          <cell r="B358" t="str">
            <v>螺纹弯头GEL-1</v>
          </cell>
          <cell r="C358" t="str">
            <v>标准件</v>
          </cell>
        </row>
        <row r="359">
          <cell r="A359" t="str">
            <v>CAW080-93003</v>
          </cell>
          <cell r="B359" t="str">
            <v>隔板槽373L</v>
          </cell>
          <cell r="C359" t="str">
            <v>标准件</v>
          </cell>
        </row>
        <row r="360">
          <cell r="A360" t="str">
            <v>CAW080-93008</v>
          </cell>
          <cell r="B360" t="str">
            <v>隔板槽150L</v>
          </cell>
          <cell r="C360" t="str">
            <v>标准件</v>
          </cell>
        </row>
        <row r="361">
          <cell r="A361" t="str">
            <v>CAW110-93003</v>
          </cell>
          <cell r="B361" t="str">
            <v>隔板槽408L</v>
          </cell>
          <cell r="C361" t="str">
            <v>标准件</v>
          </cell>
        </row>
        <row r="362">
          <cell r="A362" t="str">
            <v>CAW135-93003</v>
          </cell>
          <cell r="B362" t="str">
            <v>隔板槽458L</v>
          </cell>
          <cell r="C362" t="str">
            <v>标准件</v>
          </cell>
        </row>
        <row r="363">
          <cell r="A363" t="str">
            <v>CAW200-93003</v>
          </cell>
          <cell r="B363" t="str">
            <v>隔板槽578L</v>
          </cell>
          <cell r="C363" t="str">
            <v>标准件</v>
          </cell>
        </row>
        <row r="364">
          <cell r="A364" t="str">
            <v>CCD015-27701</v>
          </cell>
          <cell r="B364" t="str">
            <v>螺塞1.1/2B</v>
          </cell>
          <cell r="C364" t="str">
            <v>标准件</v>
          </cell>
        </row>
        <row r="365">
          <cell r="A365" t="str">
            <v>CCW060-93008</v>
          </cell>
          <cell r="B365" t="str">
            <v>隔板槽171L</v>
          </cell>
          <cell r="C365" t="str">
            <v>标准件</v>
          </cell>
        </row>
        <row r="366">
          <cell r="A366" t="str">
            <v>CSP-N01021-F</v>
          </cell>
          <cell r="B366" t="str">
            <v>易熔塞</v>
          </cell>
          <cell r="C366" t="str">
            <v>标准件</v>
          </cell>
        </row>
        <row r="367">
          <cell r="A367" t="str">
            <v>CSP-N01021-J</v>
          </cell>
          <cell r="B367" t="str">
            <v>易溶塞</v>
          </cell>
          <cell r="C367" t="str">
            <v>标准件</v>
          </cell>
        </row>
        <row r="368">
          <cell r="A368" t="str">
            <v>RB041236101-382</v>
          </cell>
          <cell r="B368" t="str">
            <v>隔板槽582L</v>
          </cell>
          <cell r="C368" t="str">
            <v>标准件</v>
          </cell>
        </row>
        <row r="369">
          <cell r="A369" t="str">
            <v>SGSP-A296-F</v>
          </cell>
          <cell r="B369" t="str">
            <v>螺塞1/4B</v>
          </cell>
          <cell r="C369" t="str">
            <v>标准件</v>
          </cell>
        </row>
        <row r="370">
          <cell r="A370" t="str">
            <v>SGSP-A301-F</v>
          </cell>
          <cell r="B370" t="str">
            <v>螺塞3/8B</v>
          </cell>
          <cell r="C370" t="str">
            <v>标准件</v>
          </cell>
        </row>
        <row r="371">
          <cell r="A371" t="str">
            <v>SGSP-A306-F</v>
          </cell>
          <cell r="B371" t="str">
            <v>螺塞1/2B</v>
          </cell>
          <cell r="C371" t="str">
            <v>标准件</v>
          </cell>
        </row>
        <row r="372">
          <cell r="A372" t="str">
            <v>SGSP-A311-F</v>
          </cell>
          <cell r="B372" t="str">
            <v>螺塞3/4B</v>
          </cell>
          <cell r="C372" t="str">
            <v>标准件</v>
          </cell>
        </row>
        <row r="373">
          <cell r="A373" t="str">
            <v>SGSP-A331-F</v>
          </cell>
          <cell r="B373" t="str">
            <v>螺塞1B</v>
          </cell>
          <cell r="C373" t="str">
            <v>标准件</v>
          </cell>
        </row>
        <row r="374">
          <cell r="A374" t="str">
            <v>SGSP-A351</v>
          </cell>
          <cell r="B374" t="str">
            <v>螺塞1.1/4B</v>
          </cell>
          <cell r="C374" t="str">
            <v>标准件</v>
          </cell>
        </row>
        <row r="375">
          <cell r="A375" t="str">
            <v>SGSP-A351-F</v>
          </cell>
          <cell r="B375" t="str">
            <v>螺塞1.1/4B</v>
          </cell>
          <cell r="C375" t="str">
            <v>标准件</v>
          </cell>
        </row>
        <row r="376">
          <cell r="A376" t="str">
            <v>SGSP-A356-F</v>
          </cell>
          <cell r="B376" t="str">
            <v>螺塞1.1/2B</v>
          </cell>
          <cell r="C376" t="str">
            <v>标准件</v>
          </cell>
        </row>
        <row r="377">
          <cell r="A377" t="str">
            <v>SGSP-B301-F</v>
          </cell>
          <cell r="B377" t="str">
            <v>不锈钢螺塞3/8B</v>
          </cell>
          <cell r="C377" t="str">
            <v>标准件</v>
          </cell>
        </row>
        <row r="378">
          <cell r="A378" t="str">
            <v>SGSP-B306-F</v>
          </cell>
          <cell r="B378" t="str">
            <v>不锈钢螺塞1/2B</v>
          </cell>
          <cell r="C378" t="str">
            <v>标准件</v>
          </cell>
        </row>
        <row r="379">
          <cell r="A379" t="str">
            <v>SGSP-B331</v>
          </cell>
          <cell r="B379" t="str">
            <v>不锈钢螺塞1B</v>
          </cell>
          <cell r="C379" t="str">
            <v>标准件</v>
          </cell>
        </row>
        <row r="380">
          <cell r="A380" t="str">
            <v>C01PP-50602</v>
          </cell>
          <cell r="B380" t="str">
            <v>卡箍D-36</v>
          </cell>
          <cell r="C380" t="str">
            <v>标准件</v>
          </cell>
        </row>
        <row r="381">
          <cell r="A381" t="str">
            <v>C01PP-541772</v>
          </cell>
          <cell r="B381" t="str">
            <v>固定螺柱M10X25</v>
          </cell>
          <cell r="C381" t="str">
            <v>标准件</v>
          </cell>
        </row>
        <row r="382">
          <cell r="A382" t="str">
            <v>C01PP-541779</v>
          </cell>
          <cell r="B382" t="str">
            <v>固定螺柱M16X30</v>
          </cell>
          <cell r="C382" t="str">
            <v>标准件</v>
          </cell>
        </row>
        <row r="383">
          <cell r="A383" t="str">
            <v>C01PP-548410</v>
          </cell>
          <cell r="B383" t="str">
            <v>U型螺栓M12X4B</v>
          </cell>
          <cell r="C383" t="str">
            <v>标准件</v>
          </cell>
        </row>
        <row r="384">
          <cell r="A384" t="str">
            <v>C01PP-548413</v>
          </cell>
          <cell r="B384" t="str">
            <v>U型螺栓M16X8B</v>
          </cell>
          <cell r="C384" t="str">
            <v>标准件</v>
          </cell>
        </row>
        <row r="385">
          <cell r="A385" t="str">
            <v>C01PP-54846</v>
          </cell>
          <cell r="B385" t="str">
            <v>U形螺栓M10X1.1/2B</v>
          </cell>
          <cell r="C385" t="str">
            <v>标准件</v>
          </cell>
        </row>
        <row r="386">
          <cell r="A386" t="str">
            <v>C01PP-54847</v>
          </cell>
          <cell r="B386" t="str">
            <v>U型螺栓M10X2B</v>
          </cell>
          <cell r="C386" t="str">
            <v>标准件</v>
          </cell>
        </row>
        <row r="387">
          <cell r="A387" t="str">
            <v>C01PP-54848</v>
          </cell>
          <cell r="B387" t="str">
            <v>U形螺栓M10X2.1/2B</v>
          </cell>
          <cell r="C387" t="str">
            <v>标准件</v>
          </cell>
        </row>
        <row r="388">
          <cell r="A388" t="str">
            <v>C01PP-54849</v>
          </cell>
          <cell r="B388" t="str">
            <v>U型螺栓M12X3B</v>
          </cell>
          <cell r="C388" t="str">
            <v>标准件</v>
          </cell>
        </row>
        <row r="389">
          <cell r="A389" t="str">
            <v>C16JH010-1374</v>
          </cell>
          <cell r="B389" t="str">
            <v>螺栓M10-全螺纹</v>
          </cell>
          <cell r="C389" t="str">
            <v>标准件</v>
          </cell>
        </row>
        <row r="390">
          <cell r="A390" t="str">
            <v>C16JR810-3473</v>
          </cell>
          <cell r="B390" t="str">
            <v>U形支架(适用2.2~3.7KW屏蔽泵)</v>
          </cell>
          <cell r="C390" t="str">
            <v>标准件</v>
          </cell>
        </row>
        <row r="391">
          <cell r="A391" t="str">
            <v>CSP-A07311-F</v>
          </cell>
          <cell r="B391" t="str">
            <v>不锈钢支撑螺栓M16X200L</v>
          </cell>
          <cell r="C391" t="str">
            <v>标准件</v>
          </cell>
        </row>
        <row r="392">
          <cell r="A392" t="str">
            <v>CSP-A077210</v>
          </cell>
          <cell r="B392" t="str">
            <v>双头螺柱M24X150(螺母垫片)</v>
          </cell>
          <cell r="C392" t="str">
            <v>标准件</v>
          </cell>
        </row>
        <row r="393">
          <cell r="A393" t="str">
            <v>CSP-A08011</v>
          </cell>
          <cell r="B393" t="str">
            <v>十字螺钉M5X12</v>
          </cell>
          <cell r="C393" t="str">
            <v>标准件</v>
          </cell>
        </row>
        <row r="394">
          <cell r="A394" t="str">
            <v>CSP-A20272</v>
          </cell>
          <cell r="B394" t="str">
            <v>方头焊接螺母M5</v>
          </cell>
          <cell r="C394" t="str">
            <v>标准件</v>
          </cell>
        </row>
        <row r="395">
          <cell r="A395" t="str">
            <v>FXDQ-12</v>
          </cell>
          <cell r="B395" t="str">
            <v>方斜垫圈12(GB853-88)</v>
          </cell>
          <cell r="C395" t="str">
            <v>标准件</v>
          </cell>
        </row>
        <row r="396">
          <cell r="A396" t="str">
            <v>FXDQ-16</v>
          </cell>
          <cell r="B396" t="str">
            <v>方斜垫圈16(GB853-88)</v>
          </cell>
          <cell r="C396" t="str">
            <v>标准件</v>
          </cell>
        </row>
        <row r="397">
          <cell r="A397" t="str">
            <v>FXDQ-20</v>
          </cell>
          <cell r="B397" t="str">
            <v>方斜垫圈20(GB853-88)</v>
          </cell>
          <cell r="C397" t="str">
            <v>标准件</v>
          </cell>
        </row>
        <row r="398">
          <cell r="A398" t="str">
            <v>MD-3X8</v>
          </cell>
          <cell r="B398" t="str">
            <v>铆钉φ3X8</v>
          </cell>
          <cell r="C398" t="str">
            <v>标准件</v>
          </cell>
        </row>
        <row r="399">
          <cell r="A399" t="str">
            <v>SABS-A299</v>
          </cell>
          <cell r="B399" t="str">
            <v>地脚螺栓M12X160</v>
          </cell>
          <cell r="C399" t="str">
            <v>标准件</v>
          </cell>
        </row>
        <row r="400">
          <cell r="A400" t="str">
            <v>SABS-A299-F</v>
          </cell>
          <cell r="B400" t="str">
            <v>地脚螺栓M12X160</v>
          </cell>
          <cell r="C400" t="str">
            <v>标准件</v>
          </cell>
        </row>
        <row r="401">
          <cell r="A401" t="str">
            <v>SABS-A307</v>
          </cell>
          <cell r="B401" t="str">
            <v>地脚螺栓M20X300</v>
          </cell>
          <cell r="C401" t="str">
            <v>标准件</v>
          </cell>
        </row>
        <row r="402">
          <cell r="A402" t="str">
            <v>SABS-A315</v>
          </cell>
          <cell r="B402" t="str">
            <v>地脚螺栓M24X315</v>
          </cell>
          <cell r="C402" t="str">
            <v>标准件</v>
          </cell>
        </row>
        <row r="403">
          <cell r="A403" t="str">
            <v>SABS-M18</v>
          </cell>
          <cell r="B403" t="str">
            <v>地脚螺栓M18X280</v>
          </cell>
          <cell r="C403" t="str">
            <v>标准件</v>
          </cell>
        </row>
        <row r="404">
          <cell r="A404" t="str">
            <v>SABS-M8</v>
          </cell>
          <cell r="B404" t="str">
            <v>地脚螺栓M8X280</v>
          </cell>
          <cell r="C404" t="str">
            <v>标准件</v>
          </cell>
        </row>
        <row r="405">
          <cell r="A405" t="str">
            <v>SBSH-H147</v>
          </cell>
          <cell r="B405" t="str">
            <v>内六角圆柱头螺钉M4X20</v>
          </cell>
          <cell r="C405" t="str">
            <v>标准件</v>
          </cell>
        </row>
        <row r="406">
          <cell r="A406" t="str">
            <v>SBSH-H483</v>
          </cell>
          <cell r="B406" t="str">
            <v>内六角螺栓BSH-M20X60</v>
          </cell>
          <cell r="C406" t="str">
            <v>标准件</v>
          </cell>
        </row>
        <row r="407">
          <cell r="A407" t="str">
            <v>SBU-A015</v>
          </cell>
          <cell r="B407" t="str">
            <v>U形螺栓配螺母</v>
          </cell>
          <cell r="C407" t="str">
            <v>标准件</v>
          </cell>
        </row>
        <row r="408">
          <cell r="A408" t="str">
            <v>SBU-A025</v>
          </cell>
          <cell r="B408" t="str">
            <v>U型螺栓配螺母M10X1B</v>
          </cell>
          <cell r="C408" t="str">
            <v>标准件</v>
          </cell>
        </row>
        <row r="409">
          <cell r="A409" t="str">
            <v>SBU-A050</v>
          </cell>
          <cell r="B409" t="str">
            <v>U型螺栓配螺母M10X2B</v>
          </cell>
          <cell r="C409" t="str">
            <v>标准件</v>
          </cell>
        </row>
        <row r="410">
          <cell r="A410" t="str">
            <v>SBU-A080</v>
          </cell>
          <cell r="B410" t="str">
            <v>U型螺栓配螺母M12X3B</v>
          </cell>
          <cell r="C410" t="str">
            <v>标准件</v>
          </cell>
        </row>
        <row r="411">
          <cell r="A411" t="str">
            <v>SBU-A125</v>
          </cell>
          <cell r="B411" t="str">
            <v>U型螺栓配螺母M16X5B</v>
          </cell>
          <cell r="C411" t="str">
            <v>标准件</v>
          </cell>
        </row>
        <row r="412">
          <cell r="A412" t="str">
            <v>SFN-A321</v>
          </cell>
          <cell r="B412" t="str">
            <v>螺母M4</v>
          </cell>
          <cell r="C412" t="str">
            <v>标准件</v>
          </cell>
        </row>
        <row r="413">
          <cell r="A413" t="str">
            <v>SFN-A326</v>
          </cell>
          <cell r="B413" t="str">
            <v>螺母M5</v>
          </cell>
          <cell r="C413" t="str">
            <v>标准件</v>
          </cell>
        </row>
        <row r="414">
          <cell r="A414" t="str">
            <v>SFN-A331</v>
          </cell>
          <cell r="B414" t="str">
            <v>螺母M6</v>
          </cell>
          <cell r="C414" t="str">
            <v>标准件</v>
          </cell>
        </row>
        <row r="415">
          <cell r="A415" t="str">
            <v>SFN-A336</v>
          </cell>
          <cell r="B415" t="str">
            <v>螺母M8</v>
          </cell>
          <cell r="C415" t="str">
            <v>标准件</v>
          </cell>
        </row>
        <row r="416">
          <cell r="A416" t="str">
            <v>SFN-A341</v>
          </cell>
          <cell r="B416" t="str">
            <v>螺母M10</v>
          </cell>
          <cell r="C416" t="str">
            <v>标准件</v>
          </cell>
        </row>
        <row r="417">
          <cell r="A417" t="str">
            <v>SFN-A346</v>
          </cell>
          <cell r="B417" t="str">
            <v>螺母M12</v>
          </cell>
          <cell r="C417" t="str">
            <v>标准件</v>
          </cell>
        </row>
        <row r="418">
          <cell r="A418" t="str">
            <v>SFN-A351</v>
          </cell>
          <cell r="B418" t="str">
            <v>螺母M16</v>
          </cell>
          <cell r="C418" t="str">
            <v>标准件</v>
          </cell>
        </row>
        <row r="419">
          <cell r="A419" t="str">
            <v>SFN-A356</v>
          </cell>
          <cell r="B419" t="str">
            <v>螺母M20</v>
          </cell>
          <cell r="C419" t="str">
            <v>标准件</v>
          </cell>
        </row>
        <row r="420">
          <cell r="A420" t="str">
            <v>SFN-A361</v>
          </cell>
          <cell r="B420" t="str">
            <v>螺母M22</v>
          </cell>
          <cell r="C420" t="str">
            <v>标准件</v>
          </cell>
        </row>
        <row r="421">
          <cell r="A421" t="str">
            <v>SFN-A366</v>
          </cell>
          <cell r="B421" t="str">
            <v>螺母M24</v>
          </cell>
          <cell r="C421" t="str">
            <v>标准件</v>
          </cell>
        </row>
        <row r="422">
          <cell r="A422" t="str">
            <v>SFN-A376</v>
          </cell>
          <cell r="B422" t="str">
            <v>螺母M36</v>
          </cell>
          <cell r="C422" t="str">
            <v>标准件</v>
          </cell>
        </row>
        <row r="423">
          <cell r="A423" t="str">
            <v>SFN-B110</v>
          </cell>
          <cell r="B423" t="str">
            <v>不锈钢螺母M10</v>
          </cell>
          <cell r="C423" t="str">
            <v>标准件</v>
          </cell>
        </row>
        <row r="424">
          <cell r="A424" t="str">
            <v>SFN-B331</v>
          </cell>
          <cell r="B424" t="str">
            <v>不锈钢螺母M6</v>
          </cell>
          <cell r="C424" t="str">
            <v>标准件</v>
          </cell>
        </row>
        <row r="425">
          <cell r="A425" t="str">
            <v>SFN-B336</v>
          </cell>
          <cell r="B425" t="str">
            <v>不锈钢螺母M8</v>
          </cell>
          <cell r="C425" t="str">
            <v>标准件</v>
          </cell>
        </row>
        <row r="426">
          <cell r="A426" t="str">
            <v>SFN-B351</v>
          </cell>
          <cell r="B426" t="str">
            <v>不锈钢螺母M16</v>
          </cell>
          <cell r="C426" t="str">
            <v>标准件</v>
          </cell>
        </row>
        <row r="427">
          <cell r="A427" t="str">
            <v>SFN-M18</v>
          </cell>
          <cell r="B427" t="str">
            <v>螺母M18</v>
          </cell>
          <cell r="C427" t="str">
            <v>标准件</v>
          </cell>
        </row>
        <row r="428">
          <cell r="A428" t="str">
            <v>SFN-M27</v>
          </cell>
          <cell r="B428" t="str">
            <v>螺母M27</v>
          </cell>
          <cell r="C428" t="str">
            <v>标准件</v>
          </cell>
        </row>
        <row r="429">
          <cell r="A429" t="str">
            <v>SFN-M333</v>
          </cell>
          <cell r="B429" t="str">
            <v>铜螺母M6</v>
          </cell>
          <cell r="C429" t="str">
            <v>标准件</v>
          </cell>
        </row>
        <row r="430">
          <cell r="A430" t="str">
            <v>SFST-A258</v>
          </cell>
          <cell r="B430" t="str">
            <v>双头螺柱M10X45</v>
          </cell>
          <cell r="C430" t="str">
            <v>标准件</v>
          </cell>
        </row>
        <row r="431">
          <cell r="A431" t="str">
            <v>SFST-A381</v>
          </cell>
          <cell r="B431" t="str">
            <v>双头螺柱M16X95</v>
          </cell>
          <cell r="C431" t="str">
            <v>标准件</v>
          </cell>
        </row>
        <row r="432">
          <cell r="A432" t="str">
            <v>SFST-A398</v>
          </cell>
          <cell r="B432" t="str">
            <v>双头螺柱M16X130</v>
          </cell>
          <cell r="C432" t="str">
            <v>标准件</v>
          </cell>
        </row>
        <row r="433">
          <cell r="A433" t="str">
            <v>SFST-M16X115</v>
          </cell>
          <cell r="B433" t="str">
            <v>双头螺柱M16X115</v>
          </cell>
          <cell r="C433" t="str">
            <v>标准件</v>
          </cell>
        </row>
        <row r="434">
          <cell r="A434" t="str">
            <v>SFST-M16X135</v>
          </cell>
          <cell r="B434" t="str">
            <v>双头螺柱M16X135</v>
          </cell>
          <cell r="C434" t="str">
            <v>标准件</v>
          </cell>
        </row>
        <row r="435">
          <cell r="A435" t="str">
            <v>SFST-M20X140</v>
          </cell>
          <cell r="B435" t="str">
            <v>双头螺柱M20X140</v>
          </cell>
          <cell r="C435" t="str">
            <v>标准件</v>
          </cell>
        </row>
        <row r="436">
          <cell r="A436" t="str">
            <v>SFST-M20X160</v>
          </cell>
          <cell r="B436" t="str">
            <v>双头螺柱M20X160</v>
          </cell>
          <cell r="C436" t="str">
            <v>标准件</v>
          </cell>
        </row>
        <row r="437">
          <cell r="A437" t="str">
            <v>SFST-M8X45</v>
          </cell>
          <cell r="B437" t="str">
            <v>双头螺柱M8X45</v>
          </cell>
          <cell r="C437" t="str">
            <v>标准件</v>
          </cell>
        </row>
        <row r="438">
          <cell r="A438" t="str">
            <v>SFT-A169</v>
          </cell>
          <cell r="B438" t="str">
            <v>螺栓M6X20</v>
          </cell>
          <cell r="C438" t="str">
            <v>标准件</v>
          </cell>
        </row>
        <row r="439">
          <cell r="A439" t="str">
            <v>SFT-A171</v>
          </cell>
          <cell r="B439" t="str">
            <v>螺栓M6X25</v>
          </cell>
          <cell r="C439" t="str">
            <v>标准件</v>
          </cell>
        </row>
        <row r="440">
          <cell r="A440" t="str">
            <v>SFT-A195</v>
          </cell>
          <cell r="B440" t="str">
            <v>螺栓M8X12</v>
          </cell>
          <cell r="C440" t="str">
            <v>标准件</v>
          </cell>
        </row>
        <row r="441">
          <cell r="A441" t="str">
            <v>SFT-A195-4.8</v>
          </cell>
          <cell r="B441" t="str">
            <v>螺栓M8X12-4.8</v>
          </cell>
          <cell r="C441" t="str">
            <v>标准件</v>
          </cell>
        </row>
        <row r="442">
          <cell r="A442" t="str">
            <v>SFT-A199</v>
          </cell>
          <cell r="B442" t="str">
            <v>M8X16</v>
          </cell>
          <cell r="C442" t="str">
            <v>标准件</v>
          </cell>
        </row>
        <row r="443">
          <cell r="A443" t="str">
            <v>SFT-A201</v>
          </cell>
          <cell r="B443" t="str">
            <v>螺栓M8X20</v>
          </cell>
          <cell r="C443" t="str">
            <v>标准件</v>
          </cell>
        </row>
        <row r="444">
          <cell r="A444" t="str">
            <v>SFT-A201-4.8</v>
          </cell>
          <cell r="B444" t="str">
            <v>螺栓M8X20-4.8</v>
          </cell>
          <cell r="C444" t="str">
            <v>标准件</v>
          </cell>
        </row>
        <row r="445">
          <cell r="A445" t="str">
            <v>SFT-A203</v>
          </cell>
          <cell r="B445" t="str">
            <v>螺栓M8X25</v>
          </cell>
          <cell r="C445" t="str">
            <v>标准件</v>
          </cell>
        </row>
        <row r="446">
          <cell r="A446" t="str">
            <v>SFT-A203-4.8</v>
          </cell>
          <cell r="B446" t="str">
            <v>螺栓M8X25-4.8</v>
          </cell>
          <cell r="C446" t="str">
            <v>标准件</v>
          </cell>
        </row>
        <row r="447">
          <cell r="A447" t="str">
            <v>SFT-A205</v>
          </cell>
          <cell r="B447" t="str">
            <v>螺栓M8X30</v>
          </cell>
          <cell r="C447" t="str">
            <v>标准件</v>
          </cell>
        </row>
        <row r="448">
          <cell r="A448" t="str">
            <v>SFT-A205-4.8</v>
          </cell>
          <cell r="B448" t="str">
            <v>螺栓M8X30-4.8</v>
          </cell>
          <cell r="C448" t="str">
            <v>标准件</v>
          </cell>
        </row>
        <row r="449">
          <cell r="A449" t="str">
            <v>SFT-A251</v>
          </cell>
          <cell r="B449" t="str">
            <v>螺栓M10X25</v>
          </cell>
          <cell r="C449" t="str">
            <v>标准件</v>
          </cell>
        </row>
        <row r="450">
          <cell r="A450" t="str">
            <v>SFT-A251-4.8</v>
          </cell>
          <cell r="B450" t="str">
            <v>螺栓M10X25-4.8</v>
          </cell>
          <cell r="C450" t="str">
            <v>标准件</v>
          </cell>
        </row>
        <row r="451">
          <cell r="A451" t="str">
            <v>SFT-A253</v>
          </cell>
          <cell r="B451" t="str">
            <v>螺栓M10X30</v>
          </cell>
          <cell r="C451" t="str">
            <v>标准件</v>
          </cell>
        </row>
        <row r="452">
          <cell r="A452" t="str">
            <v>SFT-A253-4.8</v>
          </cell>
          <cell r="B452" t="str">
            <v>螺栓M10X30-4.8</v>
          </cell>
          <cell r="C452" t="str">
            <v>标准件</v>
          </cell>
        </row>
        <row r="453">
          <cell r="A453" t="str">
            <v>SFT-A255</v>
          </cell>
          <cell r="B453" t="str">
            <v>螺栓M10X35</v>
          </cell>
          <cell r="C453" t="str">
            <v>标准件</v>
          </cell>
        </row>
        <row r="454">
          <cell r="A454" t="str">
            <v>SFT-A255-4.8</v>
          </cell>
          <cell r="B454" t="str">
            <v>螺栓M10X35-4.8</v>
          </cell>
          <cell r="C454" t="str">
            <v>标准件</v>
          </cell>
        </row>
        <row r="455">
          <cell r="A455" t="str">
            <v>SFT-A257</v>
          </cell>
          <cell r="B455" t="str">
            <v>螺栓M10X40</v>
          </cell>
          <cell r="C455" t="str">
            <v>标准件</v>
          </cell>
        </row>
        <row r="456">
          <cell r="A456" t="str">
            <v>SFT-A257-4.8</v>
          </cell>
          <cell r="B456" t="str">
            <v>螺栓M10X40-4.8</v>
          </cell>
          <cell r="C456" t="str">
            <v>标准件</v>
          </cell>
        </row>
        <row r="457">
          <cell r="A457" t="str">
            <v>SFT-A259</v>
          </cell>
          <cell r="B457" t="str">
            <v>螺栓M10X45</v>
          </cell>
          <cell r="C457" t="str">
            <v>标准件</v>
          </cell>
        </row>
        <row r="458">
          <cell r="A458" t="str">
            <v>SFT-A259-4.8</v>
          </cell>
          <cell r="B458" t="str">
            <v>螺栓M10X45-4.8</v>
          </cell>
          <cell r="C458" t="str">
            <v>标准件</v>
          </cell>
        </row>
        <row r="459">
          <cell r="A459" t="str">
            <v>SFT-A261</v>
          </cell>
          <cell r="B459" t="str">
            <v>螺栓M10X50</v>
          </cell>
          <cell r="C459" t="str">
            <v>标准件</v>
          </cell>
        </row>
        <row r="460">
          <cell r="A460" t="str">
            <v>SFT-A261-4.8</v>
          </cell>
          <cell r="B460" t="str">
            <v>螺栓M10X50-4.8</v>
          </cell>
          <cell r="C460" t="str">
            <v>标准件</v>
          </cell>
        </row>
        <row r="461">
          <cell r="A461" t="str">
            <v>SFT-A271</v>
          </cell>
          <cell r="B461" t="str">
            <v>螺栓M10X80</v>
          </cell>
          <cell r="C461" t="str">
            <v>标准件</v>
          </cell>
        </row>
        <row r="462">
          <cell r="A462" t="str">
            <v>SFT-A271-4.8</v>
          </cell>
          <cell r="B462" t="str">
            <v>螺栓M10X80-4.8</v>
          </cell>
          <cell r="C462" t="str">
            <v>标准件</v>
          </cell>
        </row>
        <row r="463">
          <cell r="A463" t="str">
            <v>SFT-A297</v>
          </cell>
          <cell r="B463" t="str">
            <v>M12X25</v>
          </cell>
          <cell r="C463" t="str">
            <v>标准件</v>
          </cell>
        </row>
        <row r="464">
          <cell r="A464" t="str">
            <v>SFT-A299</v>
          </cell>
          <cell r="B464" t="str">
            <v>螺栓M12X30</v>
          </cell>
          <cell r="C464" t="str">
            <v>标准件</v>
          </cell>
        </row>
        <row r="465">
          <cell r="A465" t="str">
            <v>SFT-A299-4.8</v>
          </cell>
          <cell r="B465" t="str">
            <v>螺栓M12X30-4.8</v>
          </cell>
          <cell r="C465" t="str">
            <v>标准件</v>
          </cell>
        </row>
        <row r="466">
          <cell r="A466" t="str">
            <v>SFT-A301</v>
          </cell>
          <cell r="B466" t="str">
            <v>螺栓M12X35</v>
          </cell>
          <cell r="C466" t="str">
            <v>标准件</v>
          </cell>
        </row>
        <row r="467">
          <cell r="A467" t="str">
            <v>SFT-A301-4.8</v>
          </cell>
          <cell r="B467" t="str">
            <v>螺栓M12X35-4.8</v>
          </cell>
          <cell r="C467" t="str">
            <v>标准件</v>
          </cell>
        </row>
        <row r="468">
          <cell r="A468" t="str">
            <v>SFT-A305</v>
          </cell>
          <cell r="B468" t="str">
            <v>螺栓M12X45</v>
          </cell>
          <cell r="C468" t="str">
            <v>标准件</v>
          </cell>
        </row>
        <row r="469">
          <cell r="A469" t="str">
            <v>SFT-A305-4.8</v>
          </cell>
          <cell r="B469" t="str">
            <v>螺栓M12X45-4.8</v>
          </cell>
          <cell r="C469" t="str">
            <v>标准件</v>
          </cell>
        </row>
        <row r="470">
          <cell r="A470" t="str">
            <v>SFT-A307</v>
          </cell>
          <cell r="B470" t="str">
            <v>螺栓M12X50</v>
          </cell>
          <cell r="C470" t="str">
            <v>标准件</v>
          </cell>
        </row>
        <row r="471">
          <cell r="A471" t="str">
            <v>SFT-A307-4.8</v>
          </cell>
          <cell r="B471" t="str">
            <v>螺栓M12X50-4.8</v>
          </cell>
          <cell r="C471" t="str">
            <v>标准件</v>
          </cell>
        </row>
        <row r="472">
          <cell r="A472" t="str">
            <v>SFT-A311</v>
          </cell>
          <cell r="B472" t="str">
            <v>螺栓M12X60</v>
          </cell>
          <cell r="C472" t="str">
            <v>标准件</v>
          </cell>
        </row>
        <row r="473">
          <cell r="A473" t="str">
            <v>SFT-A311-4.8</v>
          </cell>
          <cell r="B473" t="str">
            <v>螺栓M12X60-4.8</v>
          </cell>
          <cell r="C473" t="str">
            <v>标准件</v>
          </cell>
        </row>
        <row r="474">
          <cell r="A474" t="str">
            <v>SFT-A353</v>
          </cell>
          <cell r="B474" t="str">
            <v>螺栓M16X35</v>
          </cell>
          <cell r="C474" t="str">
            <v>标准件</v>
          </cell>
        </row>
        <row r="475">
          <cell r="A475" t="str">
            <v>SFT-A353-4.8</v>
          </cell>
          <cell r="B475" t="str">
            <v>螺栓M16X35-4.8</v>
          </cell>
          <cell r="C475" t="str">
            <v>标准件</v>
          </cell>
        </row>
        <row r="476">
          <cell r="A476" t="str">
            <v>SFT-A355</v>
          </cell>
          <cell r="B476" t="str">
            <v>螺栓M16X40</v>
          </cell>
          <cell r="C476" t="str">
            <v>标准件</v>
          </cell>
        </row>
        <row r="477">
          <cell r="A477" t="str">
            <v>SFT-A355-4.8</v>
          </cell>
          <cell r="B477" t="str">
            <v>螺栓M16X40-4.8</v>
          </cell>
          <cell r="C477" t="str">
            <v>标准件</v>
          </cell>
        </row>
        <row r="478">
          <cell r="A478" t="str">
            <v>SFT-A357</v>
          </cell>
          <cell r="B478" t="str">
            <v>螺栓M16X45</v>
          </cell>
          <cell r="C478" t="str">
            <v>标准件</v>
          </cell>
        </row>
        <row r="479">
          <cell r="A479" t="str">
            <v>SFT-A357-4.8</v>
          </cell>
          <cell r="B479" t="str">
            <v>螺栓M16X45-4.8</v>
          </cell>
          <cell r="C479" t="str">
            <v>标准件</v>
          </cell>
        </row>
        <row r="480">
          <cell r="A480" t="str">
            <v>SFT-A359</v>
          </cell>
          <cell r="B480" t="str">
            <v>螺栓M16X50</v>
          </cell>
          <cell r="C480" t="str">
            <v>标准件</v>
          </cell>
        </row>
        <row r="481">
          <cell r="A481" t="str">
            <v>SFT-A359-4.8</v>
          </cell>
          <cell r="B481" t="str">
            <v>螺栓M16X50-4.8</v>
          </cell>
          <cell r="C481" t="str">
            <v>标准件</v>
          </cell>
        </row>
        <row r="482">
          <cell r="A482" t="str">
            <v>SFT-A361</v>
          </cell>
          <cell r="B482" t="str">
            <v>螺栓M16X55</v>
          </cell>
          <cell r="C482" t="str">
            <v>标准件</v>
          </cell>
        </row>
        <row r="483">
          <cell r="A483" t="str">
            <v>SFT-A361-4.8</v>
          </cell>
          <cell r="B483" t="str">
            <v>螺栓M16X55-4.8</v>
          </cell>
          <cell r="C483" t="str">
            <v>标准件</v>
          </cell>
        </row>
        <row r="484">
          <cell r="A484" t="str">
            <v>SFT-A363</v>
          </cell>
          <cell r="B484" t="str">
            <v>螺栓M16X60</v>
          </cell>
          <cell r="C484" t="str">
            <v>标准件</v>
          </cell>
        </row>
        <row r="485">
          <cell r="A485" t="str">
            <v>SFT-A363-4.8</v>
          </cell>
          <cell r="B485" t="str">
            <v>螺栓M16X60-4.8</v>
          </cell>
          <cell r="C485" t="str">
            <v>标准件</v>
          </cell>
        </row>
        <row r="486">
          <cell r="A486" t="str">
            <v>SFT-A365</v>
          </cell>
          <cell r="B486" t="str">
            <v>螺栓M16X65</v>
          </cell>
          <cell r="C486" t="str">
            <v>标准件</v>
          </cell>
        </row>
        <row r="487">
          <cell r="A487" t="str">
            <v>SFT-A365-4.8</v>
          </cell>
          <cell r="B487" t="str">
            <v>螺栓M16X65-4.8</v>
          </cell>
          <cell r="C487" t="str">
            <v>标准件</v>
          </cell>
        </row>
        <row r="488">
          <cell r="A488" t="str">
            <v>SFT-A367</v>
          </cell>
          <cell r="B488" t="str">
            <v>螺栓M16X70</v>
          </cell>
          <cell r="C488" t="str">
            <v>标准件</v>
          </cell>
        </row>
        <row r="489">
          <cell r="A489" t="str">
            <v>SFT-A367-4.8</v>
          </cell>
          <cell r="B489" t="str">
            <v>螺栓M16X70-4.8</v>
          </cell>
          <cell r="C489" t="str">
            <v>标准件</v>
          </cell>
        </row>
        <row r="490">
          <cell r="A490" t="str">
            <v>SFT-A369</v>
          </cell>
          <cell r="B490" t="str">
            <v>螺栓M16X75</v>
          </cell>
          <cell r="C490" t="str">
            <v>标准件</v>
          </cell>
        </row>
        <row r="491">
          <cell r="A491" t="str">
            <v>SFT-A369-4.8</v>
          </cell>
          <cell r="B491" t="str">
            <v>螺栓M16X75-4.8</v>
          </cell>
          <cell r="C491" t="str">
            <v>标准件</v>
          </cell>
        </row>
        <row r="492">
          <cell r="A492" t="str">
            <v>SFT-A371</v>
          </cell>
          <cell r="B492" t="str">
            <v>螺栓M16X80</v>
          </cell>
          <cell r="C492" t="str">
            <v>标准件</v>
          </cell>
        </row>
        <row r="493">
          <cell r="A493" t="str">
            <v>SFT-A371-4.8</v>
          </cell>
          <cell r="B493" t="str">
            <v>螺栓M16X80-4.8</v>
          </cell>
          <cell r="C493" t="str">
            <v>标准件</v>
          </cell>
        </row>
        <row r="494">
          <cell r="A494" t="str">
            <v>SFT-A373</v>
          </cell>
          <cell r="B494" t="str">
            <v>螺栓M16X85</v>
          </cell>
          <cell r="C494" t="str">
            <v>标准件</v>
          </cell>
        </row>
        <row r="495">
          <cell r="A495" t="str">
            <v>SFT-A373-4.8</v>
          </cell>
          <cell r="B495" t="str">
            <v>螺栓M16X85-4.8</v>
          </cell>
          <cell r="C495" t="str">
            <v>标准件</v>
          </cell>
        </row>
        <row r="496">
          <cell r="A496" t="str">
            <v>SFT-A383</v>
          </cell>
          <cell r="B496" t="str">
            <v>螺栓M16X110</v>
          </cell>
          <cell r="C496" t="str">
            <v>标准件</v>
          </cell>
        </row>
        <row r="497">
          <cell r="A497" t="str">
            <v>SFT-A383-4.8</v>
          </cell>
          <cell r="B497" t="str">
            <v>螺栓M16X110-4.8</v>
          </cell>
          <cell r="C497" t="str">
            <v>标准件</v>
          </cell>
        </row>
        <row r="498">
          <cell r="A498" t="str">
            <v>SFT-A384</v>
          </cell>
          <cell r="B498" t="str">
            <v>螺栓M16X115 8.8级</v>
          </cell>
          <cell r="C498" t="str">
            <v>标准件</v>
          </cell>
        </row>
        <row r="499">
          <cell r="A499" t="str">
            <v>SFT-A384-4.8</v>
          </cell>
          <cell r="B499" t="str">
            <v>螺栓M16X115-4.8</v>
          </cell>
          <cell r="C499" t="str">
            <v>标准件</v>
          </cell>
        </row>
        <row r="500">
          <cell r="A500" t="str">
            <v>SFT-A385</v>
          </cell>
          <cell r="B500" t="str">
            <v>螺栓M16X120</v>
          </cell>
          <cell r="C500" t="str">
            <v>标准件</v>
          </cell>
        </row>
        <row r="501">
          <cell r="A501" t="str">
            <v>SFT-A385-4.8</v>
          </cell>
          <cell r="B501" t="str">
            <v>螺栓M16X120-4.8</v>
          </cell>
          <cell r="C501" t="str">
            <v>标准件</v>
          </cell>
        </row>
        <row r="502">
          <cell r="A502" t="str">
            <v>SFT-A403</v>
          </cell>
          <cell r="B502" t="str">
            <v>螺栓M20X40</v>
          </cell>
          <cell r="C502" t="str">
            <v>标准件</v>
          </cell>
        </row>
        <row r="503">
          <cell r="A503" t="str">
            <v>SFT-A403-4.8</v>
          </cell>
          <cell r="B503" t="str">
            <v>螺栓M20X40-4.8</v>
          </cell>
          <cell r="C503" t="str">
            <v>标准件</v>
          </cell>
        </row>
        <row r="504">
          <cell r="A504" t="str">
            <v>SFT-A409</v>
          </cell>
          <cell r="B504" t="str">
            <v>螺栓M20X55</v>
          </cell>
          <cell r="C504" t="str">
            <v>标准件</v>
          </cell>
        </row>
        <row r="505">
          <cell r="A505" t="str">
            <v>SFT-A409-4.8</v>
          </cell>
          <cell r="B505" t="str">
            <v>螺栓M20X55-4.8</v>
          </cell>
          <cell r="C505" t="str">
            <v>标准件</v>
          </cell>
        </row>
        <row r="506">
          <cell r="A506" t="str">
            <v>SFT-A411</v>
          </cell>
          <cell r="B506" t="str">
            <v>螺栓M20X60</v>
          </cell>
          <cell r="C506" t="str">
            <v>标准件</v>
          </cell>
        </row>
        <row r="507">
          <cell r="A507" t="str">
            <v>SFT-A411-4.8</v>
          </cell>
          <cell r="B507" t="str">
            <v>螺栓M20X60-4.8</v>
          </cell>
          <cell r="C507" t="str">
            <v>标准件</v>
          </cell>
        </row>
        <row r="508">
          <cell r="A508" t="str">
            <v>SFT-A413</v>
          </cell>
          <cell r="B508" t="str">
            <v>螺栓M20X65</v>
          </cell>
          <cell r="C508" t="str">
            <v>标准件</v>
          </cell>
        </row>
        <row r="509">
          <cell r="A509" t="str">
            <v>SFT-A413-4.8</v>
          </cell>
          <cell r="B509" t="str">
            <v>螺栓M20X65-4.8</v>
          </cell>
          <cell r="C509" t="str">
            <v>标准件</v>
          </cell>
        </row>
        <row r="510">
          <cell r="A510" t="str">
            <v>SFT-A415</v>
          </cell>
          <cell r="B510" t="str">
            <v>螺栓M20X70</v>
          </cell>
          <cell r="C510" t="str">
            <v>标准件</v>
          </cell>
        </row>
        <row r="511">
          <cell r="A511" t="str">
            <v>SFT-A415-4.8</v>
          </cell>
          <cell r="B511" t="str">
            <v>螺栓M20X70-4.8</v>
          </cell>
          <cell r="C511" t="str">
            <v>标准件</v>
          </cell>
        </row>
        <row r="512">
          <cell r="A512" t="str">
            <v>SFT-A417</v>
          </cell>
          <cell r="B512" t="str">
            <v>螺栓M20X75</v>
          </cell>
          <cell r="C512" t="str">
            <v>标准件</v>
          </cell>
        </row>
        <row r="513">
          <cell r="A513" t="str">
            <v>SFT-A417-4.8</v>
          </cell>
          <cell r="B513" t="str">
            <v>螺栓M20X75-4.8</v>
          </cell>
          <cell r="C513" t="str">
            <v>标准件</v>
          </cell>
        </row>
        <row r="514">
          <cell r="A514" t="str">
            <v>SFT-A419</v>
          </cell>
          <cell r="B514" t="str">
            <v>螺栓M20X80</v>
          </cell>
          <cell r="C514" t="str">
            <v>标准件</v>
          </cell>
        </row>
        <row r="515">
          <cell r="A515" t="str">
            <v>SFT-A419-4.8</v>
          </cell>
          <cell r="B515" t="str">
            <v>螺栓M20X80-4.8</v>
          </cell>
          <cell r="C515" t="str">
            <v>标准件</v>
          </cell>
        </row>
        <row r="516">
          <cell r="A516" t="str">
            <v>SFT-A421</v>
          </cell>
          <cell r="B516" t="str">
            <v>螺栓M20X85</v>
          </cell>
          <cell r="C516" t="str">
            <v>标准件</v>
          </cell>
        </row>
        <row r="517">
          <cell r="A517" t="str">
            <v>SFT-A421-4.8</v>
          </cell>
          <cell r="B517" t="str">
            <v>螺栓M20X85-4.8</v>
          </cell>
          <cell r="C517" t="str">
            <v>标准件</v>
          </cell>
        </row>
        <row r="518">
          <cell r="A518" t="str">
            <v>SFT-A423</v>
          </cell>
          <cell r="B518" t="str">
            <v>螺栓M20X90</v>
          </cell>
          <cell r="C518" t="str">
            <v>标准件</v>
          </cell>
        </row>
        <row r="519">
          <cell r="A519" t="str">
            <v>SFT-A423-4.8</v>
          </cell>
          <cell r="B519" t="str">
            <v>螺栓M20X90-4.8</v>
          </cell>
          <cell r="C519" t="str">
            <v>标准件</v>
          </cell>
        </row>
        <row r="520">
          <cell r="A520" t="str">
            <v>SFT-A431</v>
          </cell>
          <cell r="B520" t="str">
            <v>螺栓M20X110</v>
          </cell>
          <cell r="C520" t="str">
            <v>标准件</v>
          </cell>
        </row>
        <row r="521">
          <cell r="A521" t="str">
            <v>SFT-A433</v>
          </cell>
          <cell r="B521" t="str">
            <v>螺栓M20X120</v>
          </cell>
          <cell r="C521" t="str">
            <v>标准件</v>
          </cell>
        </row>
        <row r="522">
          <cell r="A522" t="str">
            <v>SFT-A433-4.8</v>
          </cell>
          <cell r="B522" t="str">
            <v>螺栓M20X120-4.8</v>
          </cell>
          <cell r="C522" t="str">
            <v>标准件</v>
          </cell>
        </row>
        <row r="523">
          <cell r="A523" t="str">
            <v>SFT-A473</v>
          </cell>
          <cell r="B523" t="str">
            <v>螺栓M22X60-8.8</v>
          </cell>
          <cell r="C523" t="str">
            <v>标准件</v>
          </cell>
        </row>
        <row r="524">
          <cell r="A524" t="str">
            <v>SFT-A477</v>
          </cell>
          <cell r="B524" t="str">
            <v>螺栓M22X70</v>
          </cell>
          <cell r="C524" t="str">
            <v>标准件</v>
          </cell>
        </row>
        <row r="525">
          <cell r="A525" t="str">
            <v>SFT-A477-4.8</v>
          </cell>
          <cell r="B525" t="str">
            <v>螺栓M22X70-4.8</v>
          </cell>
          <cell r="C525" t="str">
            <v>标准件</v>
          </cell>
        </row>
        <row r="526">
          <cell r="A526" t="str">
            <v>SFT-A479</v>
          </cell>
          <cell r="B526" t="str">
            <v>螺栓M22X75</v>
          </cell>
          <cell r="C526" t="str">
            <v>标准件</v>
          </cell>
        </row>
        <row r="527">
          <cell r="A527" t="str">
            <v>SFT-A479-4.8</v>
          </cell>
          <cell r="B527" t="str">
            <v>螺栓M22X75-4.8</v>
          </cell>
          <cell r="C527" t="str">
            <v>标准件</v>
          </cell>
        </row>
        <row r="528">
          <cell r="A528" t="str">
            <v>SFT-A481</v>
          </cell>
          <cell r="B528" t="str">
            <v>螺栓M22X80</v>
          </cell>
          <cell r="C528" t="str">
            <v>标准件</v>
          </cell>
        </row>
        <row r="529">
          <cell r="A529" t="str">
            <v>SFT-A481-4.8</v>
          </cell>
          <cell r="B529" t="str">
            <v>螺栓M22X80-4.8</v>
          </cell>
          <cell r="C529" t="str">
            <v>标准件</v>
          </cell>
        </row>
        <row r="530">
          <cell r="A530" t="str">
            <v>SFT-A523</v>
          </cell>
          <cell r="B530" t="str">
            <v>螺栓M24X40</v>
          </cell>
          <cell r="C530" t="str">
            <v>标准件</v>
          </cell>
        </row>
        <row r="531">
          <cell r="A531" t="str">
            <v>SFT-A527</v>
          </cell>
          <cell r="B531" t="str">
            <v>螺栓M24X50</v>
          </cell>
          <cell r="C531" t="str">
            <v>标准件</v>
          </cell>
        </row>
        <row r="532">
          <cell r="A532" t="str">
            <v>SFT-A531</v>
          </cell>
          <cell r="B532" t="str">
            <v>螺栓M24X60</v>
          </cell>
          <cell r="C532" t="str">
            <v>标准件</v>
          </cell>
        </row>
        <row r="533">
          <cell r="A533" t="str">
            <v>SFT-A531-4.8</v>
          </cell>
          <cell r="B533" t="str">
            <v>螺栓M24X60-4.8</v>
          </cell>
          <cell r="C533" t="str">
            <v>标准件</v>
          </cell>
        </row>
        <row r="534">
          <cell r="A534" t="str">
            <v>SFT-A533</v>
          </cell>
          <cell r="B534" t="str">
            <v>螺栓M24X65</v>
          </cell>
          <cell r="C534" t="str">
            <v>标准件</v>
          </cell>
        </row>
        <row r="535">
          <cell r="A535" t="str">
            <v>SFT-A533-4.8</v>
          </cell>
          <cell r="B535" t="str">
            <v>螺栓M24X65-4.8</v>
          </cell>
          <cell r="C535" t="str">
            <v>标准件</v>
          </cell>
        </row>
        <row r="536">
          <cell r="A536" t="str">
            <v>SFT-A535</v>
          </cell>
          <cell r="B536" t="str">
            <v>螺栓M24X70</v>
          </cell>
          <cell r="C536" t="str">
            <v>标准件</v>
          </cell>
        </row>
        <row r="537">
          <cell r="A537" t="str">
            <v>SFT-A535-4.8</v>
          </cell>
          <cell r="B537" t="str">
            <v>螺栓M24X70-4.8</v>
          </cell>
          <cell r="C537" t="str">
            <v>标准件</v>
          </cell>
        </row>
        <row r="538">
          <cell r="A538" t="str">
            <v>SFT-A539</v>
          </cell>
          <cell r="B538" t="str">
            <v>螺栓M24X80</v>
          </cell>
          <cell r="C538" t="str">
            <v>标准件</v>
          </cell>
        </row>
        <row r="539">
          <cell r="A539" t="str">
            <v>SFT-A539-4.8</v>
          </cell>
          <cell r="B539" t="str">
            <v>螺栓M24X80-4.8</v>
          </cell>
          <cell r="C539" t="str">
            <v>标准件</v>
          </cell>
        </row>
        <row r="540">
          <cell r="A540" t="str">
            <v>SFT-A545</v>
          </cell>
          <cell r="B540" t="str">
            <v>螺栓M24X95</v>
          </cell>
          <cell r="C540" t="str">
            <v>标准件</v>
          </cell>
        </row>
        <row r="541">
          <cell r="A541" t="str">
            <v>SFT-A545-4.8</v>
          </cell>
          <cell r="B541" t="str">
            <v>螺栓M24X95-4.8</v>
          </cell>
          <cell r="C541" t="str">
            <v>标准件</v>
          </cell>
        </row>
        <row r="542">
          <cell r="A542" t="str">
            <v>SFT-A547</v>
          </cell>
          <cell r="B542" t="str">
            <v>螺栓M24X100</v>
          </cell>
          <cell r="C542" t="str">
            <v>标准件</v>
          </cell>
        </row>
        <row r="543">
          <cell r="A543" t="str">
            <v>SFT-A547-4.8</v>
          </cell>
          <cell r="B543" t="str">
            <v>螺栓M24X100-4.8</v>
          </cell>
          <cell r="C543" t="str">
            <v>标准件</v>
          </cell>
        </row>
        <row r="544">
          <cell r="A544" t="str">
            <v>SFT-A600</v>
          </cell>
          <cell r="B544" t="str">
            <v>螺栓M27X100</v>
          </cell>
          <cell r="C544" t="str">
            <v>标准件</v>
          </cell>
        </row>
        <row r="545">
          <cell r="A545" t="str">
            <v>SFT-B-M6X80</v>
          </cell>
          <cell r="B545" t="str">
            <v>不锈钢螺栓M6X80</v>
          </cell>
          <cell r="C545" t="str">
            <v>标准件</v>
          </cell>
        </row>
        <row r="546">
          <cell r="A546" t="str">
            <v>SFT-B167</v>
          </cell>
          <cell r="B546" t="str">
            <v>不锈钢螺栓M6X16</v>
          </cell>
          <cell r="C546" t="str">
            <v>标准件</v>
          </cell>
        </row>
        <row r="547">
          <cell r="A547" t="str">
            <v>SFT-B169</v>
          </cell>
          <cell r="B547" t="str">
            <v>不锈钢螺栓M6X20</v>
          </cell>
          <cell r="C547" t="str">
            <v>标准件</v>
          </cell>
        </row>
        <row r="548">
          <cell r="A548" t="str">
            <v>SFT-B210</v>
          </cell>
          <cell r="B548" t="str">
            <v>不锈钢螺栓M8X35</v>
          </cell>
          <cell r="C548" t="str">
            <v>标准件</v>
          </cell>
        </row>
        <row r="549">
          <cell r="A549" t="str">
            <v>SFT-B247</v>
          </cell>
          <cell r="B549" t="str">
            <v>不锈钢螺栓M10X16</v>
          </cell>
          <cell r="C549" t="str">
            <v>标准件</v>
          </cell>
        </row>
        <row r="550">
          <cell r="A550" t="str">
            <v>SFT-B251</v>
          </cell>
          <cell r="B550" t="str">
            <v>不锈钢螺栓M10X45</v>
          </cell>
          <cell r="C550" t="str">
            <v>标准件</v>
          </cell>
        </row>
        <row r="551">
          <cell r="A551" t="str">
            <v>SFT-B253</v>
          </cell>
          <cell r="B551" t="str">
            <v>不锈钢螺栓M10X30</v>
          </cell>
          <cell r="C551" t="str">
            <v>标准件</v>
          </cell>
        </row>
        <row r="552">
          <cell r="A552" t="str">
            <v>SFT-B303</v>
          </cell>
          <cell r="B552" t="str">
            <v>不锈钢螺栓M12X40</v>
          </cell>
          <cell r="C552" t="str">
            <v>标准件</v>
          </cell>
        </row>
        <row r="553">
          <cell r="A553" t="str">
            <v>SFT-B305</v>
          </cell>
          <cell r="B553" t="str">
            <v>不锈钢螺栓M12X45</v>
          </cell>
          <cell r="C553" t="str">
            <v>标准件</v>
          </cell>
        </row>
        <row r="554">
          <cell r="A554" t="str">
            <v>SFT-B347</v>
          </cell>
          <cell r="B554" t="str">
            <v>不锈钢螺栓M16X20</v>
          </cell>
          <cell r="C554" t="str">
            <v>标准件</v>
          </cell>
        </row>
        <row r="555">
          <cell r="A555" t="str">
            <v>SFT-B363</v>
          </cell>
          <cell r="B555" t="str">
            <v>不锈钢螺栓M16X60</v>
          </cell>
          <cell r="C555" t="str">
            <v>标准件</v>
          </cell>
        </row>
        <row r="556">
          <cell r="A556" t="str">
            <v>SFT-M16X130</v>
          </cell>
          <cell r="B556" t="str">
            <v>螺栓M16X130 8.8级</v>
          </cell>
          <cell r="C556" t="str">
            <v>标准件</v>
          </cell>
        </row>
        <row r="557">
          <cell r="A557" t="str">
            <v>SFT-M18X55</v>
          </cell>
          <cell r="B557" t="str">
            <v>螺栓M18X55</v>
          </cell>
          <cell r="C557" t="str">
            <v>标准件</v>
          </cell>
        </row>
        <row r="558">
          <cell r="A558" t="str">
            <v>SFT-M20X140</v>
          </cell>
          <cell r="B558" t="str">
            <v>螺栓M20X140 8.8级</v>
          </cell>
          <cell r="C558" t="str">
            <v>标准件</v>
          </cell>
        </row>
        <row r="559">
          <cell r="A559" t="str">
            <v>SFT-M36X90</v>
          </cell>
          <cell r="B559" t="str">
            <v>螺栓36X90</v>
          </cell>
          <cell r="C559" t="str">
            <v>标准件</v>
          </cell>
        </row>
        <row r="560">
          <cell r="A560" t="str">
            <v>SLA-A186</v>
          </cell>
          <cell r="B560" t="str">
            <v>螺钉M3X6</v>
          </cell>
          <cell r="C560" t="str">
            <v>标准件</v>
          </cell>
        </row>
        <row r="561">
          <cell r="A561" t="str">
            <v>SLA-A266A</v>
          </cell>
          <cell r="B561" t="str">
            <v>螺钉M4X10</v>
          </cell>
          <cell r="C561" t="str">
            <v>标准件</v>
          </cell>
        </row>
        <row r="562">
          <cell r="A562" t="str">
            <v>SLA-A406A</v>
          </cell>
          <cell r="B562" t="str">
            <v>螺钉M4X6</v>
          </cell>
          <cell r="C562" t="str">
            <v>标准件</v>
          </cell>
        </row>
        <row r="563">
          <cell r="A563" t="str">
            <v>SLA-A512A</v>
          </cell>
          <cell r="B563" t="str">
            <v>螺钉M5X12</v>
          </cell>
          <cell r="C563" t="str">
            <v>标准件</v>
          </cell>
        </row>
        <row r="564">
          <cell r="A564" t="str">
            <v>SLA-A520A</v>
          </cell>
          <cell r="B564" t="str">
            <v>螺钉M5X20</v>
          </cell>
          <cell r="C564" t="str">
            <v>标准件</v>
          </cell>
        </row>
        <row r="565">
          <cell r="A565" t="str">
            <v>SLA-A540A</v>
          </cell>
          <cell r="B565" t="str">
            <v>螺钉M5X40</v>
          </cell>
          <cell r="C565" t="str">
            <v>标准件</v>
          </cell>
        </row>
        <row r="566">
          <cell r="A566" t="str">
            <v>SLA-B256</v>
          </cell>
          <cell r="B566" t="str">
            <v>不锈钢螺钉M4X6</v>
          </cell>
          <cell r="C566" t="str">
            <v>标准件</v>
          </cell>
        </row>
        <row r="567">
          <cell r="A567" t="str">
            <v>SLB-M3X4</v>
          </cell>
          <cell r="B567" t="str">
            <v>沉头螺钉M3X4</v>
          </cell>
          <cell r="C567" t="str">
            <v>标准件</v>
          </cell>
        </row>
        <row r="568">
          <cell r="A568" t="str">
            <v>SLB-M5X10</v>
          </cell>
          <cell r="B568" t="str">
            <v>沉头螺钉M5X10</v>
          </cell>
          <cell r="C568" t="str">
            <v>标准件</v>
          </cell>
        </row>
        <row r="569">
          <cell r="A569" t="str">
            <v>STU-A100</v>
          </cell>
          <cell r="B569" t="str">
            <v>U型螺栓M16X4B</v>
          </cell>
          <cell r="C569" t="str">
            <v>标准件</v>
          </cell>
        </row>
        <row r="570">
          <cell r="A570" t="str">
            <v>SZM-A291</v>
          </cell>
          <cell r="B570" t="str">
            <v>垫圈M6</v>
          </cell>
          <cell r="C570" t="str">
            <v>标准件</v>
          </cell>
        </row>
        <row r="571">
          <cell r="A571" t="str">
            <v>SZM-A295</v>
          </cell>
          <cell r="B571" t="str">
            <v>垫圈M8</v>
          </cell>
          <cell r="C571" t="str">
            <v>标准件</v>
          </cell>
        </row>
        <row r="572">
          <cell r="A572" t="str">
            <v>SZM-A299</v>
          </cell>
          <cell r="B572" t="str">
            <v>垫圈M10</v>
          </cell>
          <cell r="C572" t="str">
            <v>标准件</v>
          </cell>
        </row>
        <row r="573">
          <cell r="A573" t="str">
            <v>SZM-A303</v>
          </cell>
          <cell r="B573" t="str">
            <v>垫圈M12</v>
          </cell>
          <cell r="C573" t="str">
            <v>标准件</v>
          </cell>
        </row>
        <row r="574">
          <cell r="A574" t="str">
            <v>SZM-A307</v>
          </cell>
          <cell r="B574" t="str">
            <v>垫圈M16</v>
          </cell>
          <cell r="C574" t="str">
            <v>标准件</v>
          </cell>
        </row>
        <row r="575">
          <cell r="A575" t="str">
            <v>SZM-A311</v>
          </cell>
          <cell r="B575" t="str">
            <v>垫圈M20</v>
          </cell>
          <cell r="C575" t="str">
            <v>标准件</v>
          </cell>
        </row>
        <row r="576">
          <cell r="A576" t="str">
            <v>SZM-A315</v>
          </cell>
          <cell r="B576" t="str">
            <v>垫圈M22</v>
          </cell>
          <cell r="C576" t="str">
            <v>标准件</v>
          </cell>
        </row>
        <row r="577">
          <cell r="A577" t="str">
            <v>SZM-A319</v>
          </cell>
          <cell r="B577" t="str">
            <v>垫圈M24</v>
          </cell>
          <cell r="C577" t="str">
            <v>标准件</v>
          </cell>
        </row>
        <row r="578">
          <cell r="A578" t="str">
            <v>SZR-A291</v>
          </cell>
          <cell r="B578" t="str">
            <v>弹簧垫φ6</v>
          </cell>
          <cell r="C578" t="str">
            <v>标准件</v>
          </cell>
        </row>
        <row r="579">
          <cell r="A579" t="str">
            <v>SZR-A295</v>
          </cell>
          <cell r="B579" t="str">
            <v>弹簧垫圈M8</v>
          </cell>
          <cell r="C579" t="str">
            <v>标准件</v>
          </cell>
        </row>
        <row r="580">
          <cell r="A580" t="str">
            <v>SZR-A299</v>
          </cell>
          <cell r="B580" t="str">
            <v>弹簧垫圈M10</v>
          </cell>
          <cell r="C580" t="str">
            <v>标准件</v>
          </cell>
        </row>
        <row r="581">
          <cell r="A581" t="str">
            <v>SZR-A300</v>
          </cell>
          <cell r="B581" t="str">
            <v>弹簧垫M12</v>
          </cell>
          <cell r="C581" t="str">
            <v>标准件</v>
          </cell>
        </row>
        <row r="582">
          <cell r="A582" t="str">
            <v>SZR-A307</v>
          </cell>
          <cell r="B582" t="str">
            <v>弹簧垫圈M16</v>
          </cell>
          <cell r="C582" t="str">
            <v>标准件</v>
          </cell>
        </row>
        <row r="583">
          <cell r="A583" t="str">
            <v>SZR-A311</v>
          </cell>
          <cell r="B583" t="str">
            <v>弹簧垫圈M20</v>
          </cell>
          <cell r="C583" t="str">
            <v>标准件</v>
          </cell>
        </row>
        <row r="584">
          <cell r="A584" t="str">
            <v>SZR-B291</v>
          </cell>
          <cell r="B584" t="str">
            <v>不锈钢弹簧垫圈M6</v>
          </cell>
          <cell r="C584" t="str">
            <v>标准件</v>
          </cell>
        </row>
        <row r="585">
          <cell r="A585" t="str">
            <v>SZR-B300</v>
          </cell>
          <cell r="B585" t="str">
            <v>不锈钢弹簧垫圈M12</v>
          </cell>
          <cell r="C585" t="str">
            <v>标准件</v>
          </cell>
        </row>
        <row r="586">
          <cell r="A586" t="str">
            <v>C01PP-04424</v>
          </cell>
          <cell r="B586" t="str">
            <v>插入焊接三通1/2B</v>
          </cell>
          <cell r="C586" t="str">
            <v>标准件</v>
          </cell>
        </row>
        <row r="587">
          <cell r="A587" t="str">
            <v>C01PP-04426</v>
          </cell>
          <cell r="B587" t="str">
            <v>插入焊接三通1B</v>
          </cell>
          <cell r="C587" t="str">
            <v>标准件</v>
          </cell>
        </row>
        <row r="588">
          <cell r="A588" t="str">
            <v>C01PP-04428</v>
          </cell>
          <cell r="B588" t="str">
            <v>插入焊接三通1.1/2B</v>
          </cell>
          <cell r="C588" t="str">
            <v>标准件</v>
          </cell>
        </row>
        <row r="589">
          <cell r="A589" t="str">
            <v>C01PP-04842</v>
          </cell>
          <cell r="B589" t="str">
            <v>螺纹型三通3/8B</v>
          </cell>
          <cell r="C589" t="str">
            <v>标准件</v>
          </cell>
        </row>
        <row r="590">
          <cell r="A590" t="str">
            <v>C01PP-04842-F</v>
          </cell>
          <cell r="B590" t="str">
            <v>螺纹型三通3/8B</v>
          </cell>
          <cell r="C590" t="str">
            <v>标准件</v>
          </cell>
        </row>
        <row r="591">
          <cell r="A591" t="str">
            <v>C01PP-04843</v>
          </cell>
          <cell r="B591" t="str">
            <v>螺纹型三通1/2B</v>
          </cell>
          <cell r="C591" t="str">
            <v>标准件</v>
          </cell>
        </row>
        <row r="592">
          <cell r="A592" t="str">
            <v>C01PP-543916</v>
          </cell>
          <cell r="B592" t="str">
            <v>同心异径管2.1/2BX2B</v>
          </cell>
          <cell r="C592" t="str">
            <v>标准件</v>
          </cell>
        </row>
        <row r="593">
          <cell r="A593" t="str">
            <v>C01PP-543916-J</v>
          </cell>
          <cell r="B593" t="str">
            <v>异径管2.1/2BX2B</v>
          </cell>
          <cell r="C593" t="str">
            <v>标准件</v>
          </cell>
        </row>
        <row r="594">
          <cell r="A594" t="str">
            <v>C01PP-543936</v>
          </cell>
          <cell r="B594" t="str">
            <v>同心异径管5BX3.1/2B</v>
          </cell>
          <cell r="C594" t="str">
            <v>标准件</v>
          </cell>
        </row>
        <row r="595">
          <cell r="A595" t="str">
            <v>C01PP-543953</v>
          </cell>
          <cell r="B595" t="str">
            <v>同心异径管12BX10B</v>
          </cell>
          <cell r="C595" t="str">
            <v>标准件</v>
          </cell>
        </row>
        <row r="596">
          <cell r="A596" t="str">
            <v>C01PP-543963</v>
          </cell>
          <cell r="B596" t="str">
            <v>同心异径管16BX10B</v>
          </cell>
          <cell r="C596" t="str">
            <v>标准件</v>
          </cell>
        </row>
        <row r="597">
          <cell r="A597" t="str">
            <v>C01PP-543964</v>
          </cell>
          <cell r="B597" t="str">
            <v>同心异径管16BX8B</v>
          </cell>
          <cell r="C597" t="str">
            <v>标准件</v>
          </cell>
        </row>
        <row r="598">
          <cell r="A598" t="str">
            <v>C01PP-54491</v>
          </cell>
          <cell r="B598" t="str">
            <v>铜三通1/4</v>
          </cell>
          <cell r="C598" t="str">
            <v>标准件</v>
          </cell>
        </row>
        <row r="599">
          <cell r="A599" t="str">
            <v>C01PP-54493-F</v>
          </cell>
          <cell r="B599" t="str">
            <v>铜三通1/2</v>
          </cell>
          <cell r="C599" t="str">
            <v>标准件</v>
          </cell>
        </row>
        <row r="600">
          <cell r="A600" t="str">
            <v>C01PP-54495-F</v>
          </cell>
          <cell r="B600" t="str">
            <v>铜三通3/4</v>
          </cell>
          <cell r="C600" t="str">
            <v>标准件</v>
          </cell>
        </row>
        <row r="601">
          <cell r="A601" t="str">
            <v>C01PP-547111</v>
          </cell>
          <cell r="B601" t="str">
            <v>同心异径管2BX1.1/2B</v>
          </cell>
          <cell r="C601" t="str">
            <v>标准件</v>
          </cell>
        </row>
        <row r="602">
          <cell r="A602" t="str">
            <v>C01PP-547112</v>
          </cell>
          <cell r="B602" t="str">
            <v>同心异径管2BX1.1/4B</v>
          </cell>
          <cell r="C602" t="str">
            <v>标准件</v>
          </cell>
        </row>
        <row r="603">
          <cell r="A603" t="str">
            <v>C01PP-547116</v>
          </cell>
          <cell r="B603" t="str">
            <v>同心异径管2.1/2BX2B</v>
          </cell>
          <cell r="C603" t="str">
            <v>标准件</v>
          </cell>
        </row>
        <row r="604">
          <cell r="A604" t="str">
            <v>C01PP-547121</v>
          </cell>
          <cell r="B604" t="str">
            <v>同心异径管3BX2.1/2B</v>
          </cell>
          <cell r="C604" t="str">
            <v>标准件</v>
          </cell>
        </row>
        <row r="605">
          <cell r="A605" t="str">
            <v>C01PP-547122</v>
          </cell>
          <cell r="B605" t="str">
            <v>同心异径管3BX2B</v>
          </cell>
          <cell r="C605" t="str">
            <v>标准件</v>
          </cell>
        </row>
        <row r="606">
          <cell r="A606" t="str">
            <v>C01PP-547131</v>
          </cell>
          <cell r="B606" t="str">
            <v>同心异径管4BX3B</v>
          </cell>
          <cell r="C606" t="str">
            <v>标准件</v>
          </cell>
        </row>
        <row r="607">
          <cell r="A607" t="str">
            <v>C01PP-547132</v>
          </cell>
          <cell r="B607" t="str">
            <v>同心异径管4BX2.1/2B</v>
          </cell>
          <cell r="C607" t="str">
            <v>标准件</v>
          </cell>
        </row>
        <row r="608">
          <cell r="A608" t="str">
            <v>C01PP-547135</v>
          </cell>
          <cell r="B608" t="str">
            <v>同心异径管5BX4B</v>
          </cell>
          <cell r="C608" t="str">
            <v>标准件</v>
          </cell>
        </row>
        <row r="609">
          <cell r="A609" t="str">
            <v>C01PP-54714</v>
          </cell>
          <cell r="B609" t="str">
            <v>同心异径管1.1/4BX1B</v>
          </cell>
          <cell r="C609" t="str">
            <v>标准件</v>
          </cell>
        </row>
        <row r="610">
          <cell r="A610" t="str">
            <v>C01PP-547146</v>
          </cell>
          <cell r="B610" t="str">
            <v>同心异径管8BX5B</v>
          </cell>
          <cell r="C610" t="str">
            <v>标准件</v>
          </cell>
        </row>
        <row r="611">
          <cell r="A611" t="str">
            <v>C01PP-54715</v>
          </cell>
          <cell r="B611" t="str">
            <v>同心异径管1.1/4BX3/4B</v>
          </cell>
          <cell r="C611" t="str">
            <v>标准件</v>
          </cell>
        </row>
        <row r="612">
          <cell r="A612" t="str">
            <v>C01PP-551122</v>
          </cell>
          <cell r="B612" t="str">
            <v>异径三通3BX3BX2B</v>
          </cell>
          <cell r="C612" t="str">
            <v>标准件</v>
          </cell>
        </row>
        <row r="613">
          <cell r="A613" t="str">
            <v>C01PP-551135</v>
          </cell>
          <cell r="B613" t="str">
            <v>异径三通5BX5BX4B</v>
          </cell>
          <cell r="C613" t="str">
            <v>标准件</v>
          </cell>
        </row>
        <row r="614">
          <cell r="A614" t="str">
            <v>C01PP-55131</v>
          </cell>
          <cell r="B614" t="str">
            <v>同径三通1/2B</v>
          </cell>
          <cell r="C614" t="str">
            <v>标准件</v>
          </cell>
        </row>
        <row r="615">
          <cell r="A615" t="str">
            <v>C01PP-551310</v>
          </cell>
          <cell r="B615" t="str">
            <v>同径三通4B</v>
          </cell>
          <cell r="C615" t="str">
            <v>标准件</v>
          </cell>
        </row>
        <row r="616">
          <cell r="A616" t="str">
            <v>C01PP-551312</v>
          </cell>
          <cell r="B616" t="str">
            <v>同径三通6B</v>
          </cell>
          <cell r="C616" t="str">
            <v>标准件</v>
          </cell>
        </row>
        <row r="617">
          <cell r="A617" t="str">
            <v>C01PP-551314</v>
          </cell>
          <cell r="B617" t="str">
            <v>同径三通8B</v>
          </cell>
          <cell r="C617" t="str">
            <v>标准件</v>
          </cell>
        </row>
        <row r="618">
          <cell r="A618" t="str">
            <v>C01PP-551316</v>
          </cell>
          <cell r="B618" t="str">
            <v>同径三通10B</v>
          </cell>
          <cell r="C618" t="str">
            <v>标准件</v>
          </cell>
        </row>
        <row r="619">
          <cell r="A619" t="str">
            <v>C01PP-551317</v>
          </cell>
          <cell r="B619" t="str">
            <v>同径三通12B</v>
          </cell>
          <cell r="C619" t="str">
            <v>标准件</v>
          </cell>
        </row>
        <row r="620">
          <cell r="A620" t="str">
            <v>C01PP-55132</v>
          </cell>
          <cell r="B620" t="str">
            <v>同径三通3/4B</v>
          </cell>
          <cell r="C620" t="str">
            <v>标准件</v>
          </cell>
        </row>
        <row r="621">
          <cell r="A621" t="str">
            <v>C01PP-55133</v>
          </cell>
          <cell r="B621" t="str">
            <v>同径三通1B</v>
          </cell>
          <cell r="C621" t="str">
            <v>标准件</v>
          </cell>
        </row>
        <row r="622">
          <cell r="A622" t="str">
            <v>C01PP-55134</v>
          </cell>
          <cell r="B622" t="str">
            <v>同径三通1.1/4B</v>
          </cell>
          <cell r="C622" t="str">
            <v>标准件</v>
          </cell>
        </row>
        <row r="623">
          <cell r="A623" t="str">
            <v>C01PP-55135</v>
          </cell>
          <cell r="B623" t="str">
            <v>同径三通1.1/2B</v>
          </cell>
          <cell r="C623" t="str">
            <v>标准件</v>
          </cell>
        </row>
        <row r="624">
          <cell r="A624" t="str">
            <v>C01PP-55136</v>
          </cell>
          <cell r="B624" t="str">
            <v>同径三通2B</v>
          </cell>
          <cell r="C624" t="str">
            <v>标准件</v>
          </cell>
        </row>
        <row r="625">
          <cell r="A625" t="str">
            <v>C01PP-55137</v>
          </cell>
          <cell r="B625" t="str">
            <v>同径三通2.1/2B</v>
          </cell>
          <cell r="C625" t="str">
            <v>标准件</v>
          </cell>
        </row>
        <row r="626">
          <cell r="A626" t="str">
            <v>C01PP-55138</v>
          </cell>
          <cell r="B626" t="str">
            <v>同径三通3B</v>
          </cell>
          <cell r="C626" t="str">
            <v>标准件</v>
          </cell>
        </row>
        <row r="627">
          <cell r="A627" t="str">
            <v>C01PP-55145</v>
          </cell>
          <cell r="B627" t="str">
            <v>同径三通1.1/2BX5.1T</v>
          </cell>
          <cell r="C627" t="str">
            <v>标准件</v>
          </cell>
        </row>
        <row r="628">
          <cell r="A628" t="str">
            <v>C01PP-55151</v>
          </cell>
          <cell r="B628" t="str">
            <v>异径三通3/4BX3/4BX1/2B</v>
          </cell>
          <cell r="C628" t="str">
            <v>标准件</v>
          </cell>
        </row>
        <row r="629">
          <cell r="A629" t="str">
            <v>C01PP-551510</v>
          </cell>
          <cell r="B629" t="str">
            <v>异径三通1.1/2BX1.1/2BX1B</v>
          </cell>
          <cell r="C629" t="str">
            <v>标准件</v>
          </cell>
        </row>
        <row r="630">
          <cell r="A630" t="str">
            <v>C01PP-551519</v>
          </cell>
          <cell r="B630" t="str">
            <v>异径三通2.1/2BX2.1/2BX2B</v>
          </cell>
          <cell r="C630" t="str">
            <v>标准件</v>
          </cell>
        </row>
        <row r="631">
          <cell r="A631" t="str">
            <v>C01PP-551522</v>
          </cell>
          <cell r="B631" t="str">
            <v>异径三通3BX3BX2B</v>
          </cell>
          <cell r="C631" t="str">
            <v>标准件</v>
          </cell>
        </row>
        <row r="632">
          <cell r="A632" t="str">
            <v>C01PP-551523</v>
          </cell>
          <cell r="B632" t="str">
            <v>异径三通3BX3BX2.1/2B</v>
          </cell>
          <cell r="C632" t="str">
            <v>标准件</v>
          </cell>
        </row>
        <row r="633">
          <cell r="A633" t="str">
            <v>C01PP-551528</v>
          </cell>
          <cell r="B633" t="str">
            <v>异径三通4BX4BX2B</v>
          </cell>
          <cell r="C633" t="str">
            <v>标准件</v>
          </cell>
        </row>
        <row r="634">
          <cell r="A634" t="str">
            <v>C01PP-551529</v>
          </cell>
          <cell r="B634" t="str">
            <v>异径三通4BX4BX2.1/2B</v>
          </cell>
          <cell r="C634" t="str">
            <v>标准件</v>
          </cell>
        </row>
        <row r="635">
          <cell r="A635" t="str">
            <v>C01PP-55153</v>
          </cell>
          <cell r="B635" t="str">
            <v>异径三通1BX1BX1/2B</v>
          </cell>
          <cell r="C635" t="str">
            <v>标准件</v>
          </cell>
        </row>
        <row r="636">
          <cell r="A636" t="str">
            <v>C01PP-551530</v>
          </cell>
          <cell r="B636" t="str">
            <v>异径三通4BX4BX3B</v>
          </cell>
          <cell r="C636" t="str">
            <v>标准件</v>
          </cell>
        </row>
        <row r="637">
          <cell r="A637" t="str">
            <v>C01PP-551532</v>
          </cell>
          <cell r="B637" t="str">
            <v>异径三通5BX5BX2.1/2B</v>
          </cell>
          <cell r="C637" t="str">
            <v>标准件</v>
          </cell>
        </row>
        <row r="638">
          <cell r="A638" t="str">
            <v>C01PP-551535</v>
          </cell>
          <cell r="B638" t="str">
            <v>异径三通5BX5BX4B</v>
          </cell>
          <cell r="C638" t="str">
            <v>标准件</v>
          </cell>
        </row>
        <row r="639">
          <cell r="A639" t="str">
            <v>C01PP-551560</v>
          </cell>
          <cell r="B639" t="str">
            <v>异径三通6BX6BX2.1/2B</v>
          </cell>
          <cell r="C639" t="str">
            <v>标准件</v>
          </cell>
        </row>
        <row r="640">
          <cell r="A640" t="str">
            <v>C01PP-55931</v>
          </cell>
          <cell r="B640" t="str">
            <v>同心异径管3/4BX1/2B</v>
          </cell>
          <cell r="C640" t="str">
            <v>标准件</v>
          </cell>
        </row>
        <row r="641">
          <cell r="A641" t="str">
            <v>C01PP-559311</v>
          </cell>
          <cell r="B641" t="str">
            <v>同心异径管2BX1.1/2B</v>
          </cell>
          <cell r="C641" t="str">
            <v>标准件</v>
          </cell>
        </row>
        <row r="642">
          <cell r="A642" t="str">
            <v>C01PP-559312</v>
          </cell>
          <cell r="B642" t="str">
            <v>同心异径管2BX1.1/4B</v>
          </cell>
          <cell r="C642" t="str">
            <v>标准件</v>
          </cell>
        </row>
        <row r="643">
          <cell r="A643" t="str">
            <v>C01PP-559313</v>
          </cell>
          <cell r="B643" t="str">
            <v>同心异径管2BX1B</v>
          </cell>
          <cell r="C643" t="str">
            <v>标准件</v>
          </cell>
        </row>
        <row r="644">
          <cell r="A644" t="str">
            <v>C01PP-559316</v>
          </cell>
          <cell r="B644" t="str">
            <v>同心异径管2.1/2BX2B</v>
          </cell>
          <cell r="C644" t="str">
            <v>标准件</v>
          </cell>
        </row>
        <row r="645">
          <cell r="A645" t="str">
            <v>C01PP-559317</v>
          </cell>
          <cell r="B645" t="str">
            <v>同心异径管2.1/2BX1.1/2B</v>
          </cell>
          <cell r="C645" t="str">
            <v>标准件</v>
          </cell>
        </row>
        <row r="646">
          <cell r="A646" t="str">
            <v>C01PP-559318</v>
          </cell>
          <cell r="B646" t="str">
            <v>同心异径管2.1/2BX1.1/4B</v>
          </cell>
          <cell r="C646" t="str">
            <v>标准件</v>
          </cell>
        </row>
        <row r="647">
          <cell r="A647" t="str">
            <v>C01PP-559319</v>
          </cell>
          <cell r="B647" t="str">
            <v>同心异径管2.1/2BX1B</v>
          </cell>
          <cell r="C647" t="str">
            <v>标准件</v>
          </cell>
        </row>
        <row r="648">
          <cell r="A648" t="str">
            <v>C01PP-55932</v>
          </cell>
          <cell r="B648" t="str">
            <v>同心异径管1BX3/4B</v>
          </cell>
          <cell r="C648" t="str">
            <v>标准件</v>
          </cell>
        </row>
        <row r="649">
          <cell r="A649" t="str">
            <v>C01PP-559321</v>
          </cell>
          <cell r="B649" t="str">
            <v>同心异径管3BX2.1/2B</v>
          </cell>
          <cell r="C649" t="str">
            <v>标准件</v>
          </cell>
        </row>
        <row r="650">
          <cell r="A650" t="str">
            <v>C01PP-559322</v>
          </cell>
          <cell r="B650" t="str">
            <v>同心异径管3BX2B</v>
          </cell>
          <cell r="C650" t="str">
            <v>标准件</v>
          </cell>
        </row>
        <row r="651">
          <cell r="A651" t="str">
            <v>C01PP-559323</v>
          </cell>
          <cell r="B651" t="str">
            <v>同心异径管3BX1.1/2B</v>
          </cell>
          <cell r="C651" t="str">
            <v>标准件</v>
          </cell>
        </row>
        <row r="652">
          <cell r="A652" t="str">
            <v>C01PP-559326</v>
          </cell>
          <cell r="B652" t="str">
            <v>同心异径管4BX3B</v>
          </cell>
          <cell r="C652" t="str">
            <v>标准件</v>
          </cell>
        </row>
        <row r="653">
          <cell r="A653" t="str">
            <v>C01PP-559327</v>
          </cell>
          <cell r="B653" t="str">
            <v>同心异径管4BX2.1/2B</v>
          </cell>
          <cell r="C653" t="str">
            <v>标准件</v>
          </cell>
        </row>
        <row r="654">
          <cell r="A654" t="str">
            <v>C01PP-559328</v>
          </cell>
          <cell r="B654" t="str">
            <v>同心异径管4BX2B</v>
          </cell>
          <cell r="C654" t="str">
            <v>标准件</v>
          </cell>
        </row>
        <row r="655">
          <cell r="A655" t="str">
            <v>C01PP-55933</v>
          </cell>
          <cell r="B655" t="str">
            <v>同心异径管1BX1/2B</v>
          </cell>
          <cell r="C655" t="str">
            <v>标准件</v>
          </cell>
        </row>
        <row r="656">
          <cell r="A656" t="str">
            <v>C01PP-559332</v>
          </cell>
          <cell r="B656" t="str">
            <v>同心异径管5BX4B</v>
          </cell>
          <cell r="C656" t="str">
            <v>标准件</v>
          </cell>
        </row>
        <row r="657">
          <cell r="A657" t="str">
            <v>C01PP-559333</v>
          </cell>
          <cell r="B657" t="str">
            <v>同心异径管5BX3B</v>
          </cell>
          <cell r="C657" t="str">
            <v>标准件</v>
          </cell>
        </row>
        <row r="658">
          <cell r="A658" t="str">
            <v>C01PP-559334</v>
          </cell>
          <cell r="B658" t="str">
            <v>同心异径管5BX2.1/2B</v>
          </cell>
          <cell r="C658" t="str">
            <v>标准件</v>
          </cell>
        </row>
        <row r="659">
          <cell r="A659" t="str">
            <v>C01PP-559334-F</v>
          </cell>
          <cell r="B659" t="str">
            <v>同心异径管5B-2.1/2B</v>
          </cell>
          <cell r="C659" t="str">
            <v>标准件</v>
          </cell>
        </row>
        <row r="660">
          <cell r="A660" t="str">
            <v>C01PP-559336</v>
          </cell>
          <cell r="B660" t="str">
            <v>同心异径管6BX5B</v>
          </cell>
          <cell r="C660" t="str">
            <v>标准件</v>
          </cell>
        </row>
        <row r="661">
          <cell r="A661" t="str">
            <v>C01PP-559337</v>
          </cell>
          <cell r="B661" t="str">
            <v>同心异径管6BX4B</v>
          </cell>
          <cell r="C661" t="str">
            <v>标准件</v>
          </cell>
        </row>
        <row r="662">
          <cell r="A662" t="str">
            <v>C01PP-559338</v>
          </cell>
          <cell r="B662" t="str">
            <v>同心异径管6BX3B</v>
          </cell>
          <cell r="C662" t="str">
            <v>标准件</v>
          </cell>
        </row>
        <row r="663">
          <cell r="A663" t="str">
            <v>C01PP-55934</v>
          </cell>
          <cell r="B663" t="str">
            <v>同心异径管1.1/4BX1B</v>
          </cell>
          <cell r="C663" t="str">
            <v>标准件</v>
          </cell>
        </row>
        <row r="664">
          <cell r="A664" t="str">
            <v>C01PP-559341</v>
          </cell>
          <cell r="B664" t="str">
            <v>同心异径管8BX6B</v>
          </cell>
          <cell r="C664" t="str">
            <v>标准件</v>
          </cell>
        </row>
        <row r="665">
          <cell r="A665" t="str">
            <v>C01PP-559342</v>
          </cell>
          <cell r="B665" t="str">
            <v>同心异径管8BX5B</v>
          </cell>
          <cell r="C665" t="str">
            <v>标准件</v>
          </cell>
        </row>
        <row r="666">
          <cell r="A666" t="str">
            <v>C01PP-559345</v>
          </cell>
          <cell r="B666" t="str">
            <v>同心异径管10B×8B</v>
          </cell>
          <cell r="C666" t="str">
            <v>标准件</v>
          </cell>
        </row>
        <row r="667">
          <cell r="A667" t="str">
            <v>C01PP-559346</v>
          </cell>
          <cell r="B667" t="str">
            <v>同心异径管10BX6B</v>
          </cell>
          <cell r="C667" t="str">
            <v>标准件</v>
          </cell>
        </row>
        <row r="668">
          <cell r="A668" t="str">
            <v>C01PP-559348</v>
          </cell>
          <cell r="B668" t="str">
            <v>同心异径管10BX4B</v>
          </cell>
          <cell r="C668" t="str">
            <v>标准件</v>
          </cell>
        </row>
        <row r="669">
          <cell r="A669" t="str">
            <v>C01PP-55935</v>
          </cell>
          <cell r="B669" t="str">
            <v>同心异径管1.1/4BX3/4B</v>
          </cell>
          <cell r="C669" t="str">
            <v>标准件</v>
          </cell>
        </row>
        <row r="670">
          <cell r="A670" t="str">
            <v>C01PP-559351</v>
          </cell>
          <cell r="B670" t="str">
            <v>同心异径管12BX6B</v>
          </cell>
          <cell r="C670" t="str">
            <v>标准件</v>
          </cell>
        </row>
        <row r="671">
          <cell r="A671" t="str">
            <v>C01PP-55936</v>
          </cell>
          <cell r="B671" t="str">
            <v>同心异径管1.1/4BX1/2B</v>
          </cell>
          <cell r="C671" t="str">
            <v>标准件</v>
          </cell>
        </row>
        <row r="672">
          <cell r="A672" t="str">
            <v>C01PP-55937</v>
          </cell>
          <cell r="B672" t="str">
            <v>同心异径管1.1/2BX1.1/4B</v>
          </cell>
          <cell r="C672" t="str">
            <v>标准件</v>
          </cell>
        </row>
        <row r="673">
          <cell r="A673" t="str">
            <v>C01PP-55938</v>
          </cell>
          <cell r="B673" t="str">
            <v>同心异径管1.1/2BX1B</v>
          </cell>
          <cell r="C673" t="str">
            <v>标准件</v>
          </cell>
        </row>
        <row r="674">
          <cell r="A674" t="str">
            <v>C01PP-65521</v>
          </cell>
          <cell r="B674" t="str">
            <v>不锈钢同径三通1/2B</v>
          </cell>
          <cell r="C674" t="str">
            <v>标准件</v>
          </cell>
        </row>
        <row r="675">
          <cell r="A675" t="str">
            <v>C01PP-655210</v>
          </cell>
          <cell r="B675" t="str">
            <v>不锈钢异径三通2BX2BX1.1/2B</v>
          </cell>
          <cell r="C675" t="str">
            <v>标准件</v>
          </cell>
        </row>
        <row r="676">
          <cell r="A676" t="str">
            <v>C01PP-655213</v>
          </cell>
          <cell r="B676" t="str">
            <v>不锈钢异径三通2.1/2BX2.1/2BX2B</v>
          </cell>
          <cell r="C676" t="str">
            <v>标准件</v>
          </cell>
        </row>
        <row r="677">
          <cell r="A677" t="str">
            <v>C01PP-655215</v>
          </cell>
          <cell r="B677" t="str">
            <v>同径三通3B</v>
          </cell>
          <cell r="C677" t="str">
            <v>标准件</v>
          </cell>
        </row>
        <row r="678">
          <cell r="A678" t="str">
            <v>C01PP-655216</v>
          </cell>
          <cell r="B678" t="str">
            <v>异径三通3BX3BX2.1/2B</v>
          </cell>
          <cell r="C678" t="str">
            <v>标准件</v>
          </cell>
        </row>
        <row r="679">
          <cell r="A679" t="str">
            <v>C01PP-65522</v>
          </cell>
          <cell r="B679" t="str">
            <v>不锈钢同径三通3/4B</v>
          </cell>
          <cell r="C679" t="str">
            <v>标准件</v>
          </cell>
        </row>
        <row r="680">
          <cell r="A680" t="str">
            <v>C01PP-65523</v>
          </cell>
          <cell r="B680" t="str">
            <v>不锈钢同径三通1B</v>
          </cell>
          <cell r="C680" t="str">
            <v>标准件</v>
          </cell>
        </row>
        <row r="681">
          <cell r="A681" t="str">
            <v>C01PP-65528</v>
          </cell>
          <cell r="B681" t="str">
            <v>不锈钢异径三通1.1/2BX1.1/2BX1B</v>
          </cell>
          <cell r="C681" t="str">
            <v>标准件</v>
          </cell>
        </row>
        <row r="682">
          <cell r="A682" t="str">
            <v>C01PP-65529</v>
          </cell>
          <cell r="B682" t="str">
            <v>同径三通2B</v>
          </cell>
          <cell r="C682" t="str">
            <v>标准件</v>
          </cell>
        </row>
        <row r="683">
          <cell r="A683" t="str">
            <v>CSP-C023811</v>
          </cell>
          <cell r="B683" t="str">
            <v>同心异径管3BX2.1/2B</v>
          </cell>
          <cell r="C683" t="str">
            <v>标准件</v>
          </cell>
        </row>
        <row r="684">
          <cell r="A684" t="str">
            <v>CSP-C023812</v>
          </cell>
          <cell r="B684" t="str">
            <v>同心异径管3BX2B</v>
          </cell>
          <cell r="C684" t="str">
            <v>标准件</v>
          </cell>
        </row>
        <row r="685">
          <cell r="A685" t="str">
            <v>CSP-C023816</v>
          </cell>
          <cell r="B685" t="str">
            <v>不锈钢同心异径管4BX3B</v>
          </cell>
          <cell r="C685" t="str">
            <v>标准件</v>
          </cell>
        </row>
        <row r="686">
          <cell r="A686" t="str">
            <v>CSP-C02383</v>
          </cell>
          <cell r="B686" t="str">
            <v>同心异径管1.1/4BX1B</v>
          </cell>
          <cell r="C686" t="str">
            <v>标准件</v>
          </cell>
        </row>
        <row r="687">
          <cell r="A687" t="str">
            <v>CSP-C02384</v>
          </cell>
          <cell r="B687" t="str">
            <v>不锈钢同心异径管1.1/4BX3/4B</v>
          </cell>
          <cell r="C687" t="str">
            <v>标准件</v>
          </cell>
        </row>
        <row r="688">
          <cell r="A688" t="str">
            <v>CSP-C02386</v>
          </cell>
          <cell r="B688" t="str">
            <v>不锈钢同心异径管1.1/2BX1B</v>
          </cell>
          <cell r="C688" t="str">
            <v>标准件</v>
          </cell>
        </row>
        <row r="689">
          <cell r="A689" t="str">
            <v>CSP-C02387</v>
          </cell>
          <cell r="B689" t="str">
            <v>不锈钢同心异径管2BX1.1/2B</v>
          </cell>
          <cell r="C689" t="str">
            <v>标准件</v>
          </cell>
        </row>
        <row r="690">
          <cell r="A690" t="str">
            <v>CSP-C02389</v>
          </cell>
          <cell r="B690" t="str">
            <v>不锈钢同心异径管2.1/2BX2B</v>
          </cell>
          <cell r="C690" t="str">
            <v>标准件</v>
          </cell>
        </row>
        <row r="691">
          <cell r="A691" t="str">
            <v>CSP-C02392</v>
          </cell>
          <cell r="B691" t="str">
            <v>不锈钢同径三通3/4B</v>
          </cell>
          <cell r="C691" t="str">
            <v>标准件</v>
          </cell>
        </row>
        <row r="692">
          <cell r="A692" t="str">
            <v>CSP-C02393</v>
          </cell>
          <cell r="B692" t="str">
            <v>不锈钢同径三通1B</v>
          </cell>
          <cell r="C692" t="str">
            <v>标准件</v>
          </cell>
        </row>
        <row r="693">
          <cell r="A693" t="str">
            <v>CSP-C02395</v>
          </cell>
          <cell r="B693" t="str">
            <v>不锈钢同径三通1.1/2B</v>
          </cell>
          <cell r="C693" t="str">
            <v>标准件</v>
          </cell>
        </row>
        <row r="694">
          <cell r="A694" t="str">
            <v>CSP-C02396</v>
          </cell>
          <cell r="B694" t="str">
            <v>不锈钢同径三通2B</v>
          </cell>
          <cell r="C694" t="str">
            <v>标准件</v>
          </cell>
        </row>
        <row r="695">
          <cell r="A695" t="str">
            <v>CSP-C10612</v>
          </cell>
          <cell r="B695" t="str">
            <v>3/4B三通 1Cr18Ni9Ti</v>
          </cell>
          <cell r="C695" t="str">
            <v>标准件</v>
          </cell>
        </row>
        <row r="696">
          <cell r="A696" t="str">
            <v>CSP-C10613</v>
          </cell>
          <cell r="B696" t="str">
            <v>不锈钢同径三通1B</v>
          </cell>
          <cell r="C696" t="str">
            <v>标准件</v>
          </cell>
        </row>
        <row r="697">
          <cell r="A697" t="str">
            <v>CSP-C106211</v>
          </cell>
          <cell r="B697" t="str">
            <v>不锈钢同心异径管3BX2.1/2B</v>
          </cell>
          <cell r="C697" t="str">
            <v>标准件</v>
          </cell>
        </row>
        <row r="698">
          <cell r="A698" t="str">
            <v>CSP-C106216</v>
          </cell>
          <cell r="B698" t="str">
            <v>不锈钢同心异径管4BX3B</v>
          </cell>
          <cell r="C698" t="str">
            <v>标准件</v>
          </cell>
        </row>
        <row r="699">
          <cell r="A699" t="str">
            <v>CSP-C106217</v>
          </cell>
          <cell r="B699" t="str">
            <v>不锈钢同心异径管5BX4B</v>
          </cell>
          <cell r="C699" t="str">
            <v>标准件</v>
          </cell>
        </row>
        <row r="700">
          <cell r="A700" t="str">
            <v>CSP-C145912</v>
          </cell>
          <cell r="B700" t="str">
            <v>偏心异径管2BX1.1/4B(50X32)</v>
          </cell>
          <cell r="C700" t="str">
            <v>标准件</v>
          </cell>
        </row>
        <row r="701">
          <cell r="A701" t="str">
            <v>CSP-C145918</v>
          </cell>
          <cell r="B701" t="str">
            <v>偏心异径管2.1/2BX1.1/4B</v>
          </cell>
          <cell r="C701" t="str">
            <v>标准件</v>
          </cell>
        </row>
        <row r="702">
          <cell r="A702" t="str">
            <v>CSP-C145926</v>
          </cell>
          <cell r="B702" t="str">
            <v>偏心异径管4BX3B</v>
          </cell>
          <cell r="C702" t="str">
            <v>标准件</v>
          </cell>
        </row>
        <row r="703">
          <cell r="A703" t="str">
            <v>CSP-C145932</v>
          </cell>
          <cell r="B703" t="str">
            <v>偏心异径管5BX4B</v>
          </cell>
          <cell r="C703" t="str">
            <v>标准件</v>
          </cell>
        </row>
        <row r="704">
          <cell r="A704" t="str">
            <v>CSP-C145936</v>
          </cell>
          <cell r="B704" t="str">
            <v>偏心异径管6BX5B</v>
          </cell>
          <cell r="C704" t="str">
            <v>标准件</v>
          </cell>
        </row>
        <row r="705">
          <cell r="A705" t="str">
            <v>CSP-C145937</v>
          </cell>
          <cell r="B705" t="str">
            <v>偏心异径管6BX4B</v>
          </cell>
          <cell r="C705" t="str">
            <v>标准件</v>
          </cell>
        </row>
        <row r="706">
          <cell r="A706" t="str">
            <v>CSP-C145942</v>
          </cell>
          <cell r="B706" t="str">
            <v>偏心异径管8BX5B（219*141）</v>
          </cell>
          <cell r="C706" t="str">
            <v>标准件</v>
          </cell>
        </row>
        <row r="707">
          <cell r="A707" t="str">
            <v>CSP-C18971</v>
          </cell>
          <cell r="B707" t="str">
            <v>插入焊接式四通15A</v>
          </cell>
          <cell r="C707" t="str">
            <v>标准件</v>
          </cell>
        </row>
        <row r="708">
          <cell r="A708" t="str">
            <v>CSP-C18973</v>
          </cell>
          <cell r="B708" t="str">
            <v>插入焊接式四通25A</v>
          </cell>
          <cell r="C708" t="str">
            <v>标准件</v>
          </cell>
        </row>
        <row r="709">
          <cell r="A709" t="str">
            <v>CSP-C18975</v>
          </cell>
          <cell r="B709" t="str">
            <v>四通1.1/2B</v>
          </cell>
          <cell r="C709" t="str">
            <v>标准件</v>
          </cell>
        </row>
        <row r="710">
          <cell r="A710" t="str">
            <v>CSP-D034112</v>
          </cell>
          <cell r="B710" t="str">
            <v>铜管三通1.5/8</v>
          </cell>
          <cell r="C710" t="str">
            <v>标准件</v>
          </cell>
        </row>
        <row r="711">
          <cell r="A711" t="str">
            <v>CSP-D069818</v>
          </cell>
          <cell r="B711" t="str">
            <v>异径铜管(外-内)1.5/8X1.1/8</v>
          </cell>
          <cell r="C711" t="str">
            <v>标准件</v>
          </cell>
        </row>
        <row r="712">
          <cell r="A712" t="str">
            <v>CSP-YD069723</v>
          </cell>
          <cell r="B712" t="str">
            <v>异径铜三通2.1/8X2.1/8X1.1/8</v>
          </cell>
          <cell r="C712" t="str">
            <v>标准件</v>
          </cell>
        </row>
        <row r="713">
          <cell r="A713" t="str">
            <v>SGEL-F296</v>
          </cell>
          <cell r="B713" t="str">
            <v>螺纹弯头3/8</v>
          </cell>
          <cell r="C713" t="str">
            <v>标准件</v>
          </cell>
        </row>
        <row r="714">
          <cell r="A714" t="str">
            <v>SGT-F291</v>
          </cell>
          <cell r="B714" t="str">
            <v>螺纹三通1/4</v>
          </cell>
          <cell r="C714" t="str">
            <v>标准件</v>
          </cell>
        </row>
        <row r="715">
          <cell r="A715" t="str">
            <v>SGT-F301</v>
          </cell>
          <cell r="B715" t="str">
            <v>螺纹三通1/2</v>
          </cell>
          <cell r="C715" t="str">
            <v>标准件</v>
          </cell>
        </row>
        <row r="716">
          <cell r="A716" t="str">
            <v>SGT-F306</v>
          </cell>
          <cell r="B716" t="str">
            <v>螺纹三通3/4</v>
          </cell>
          <cell r="C716" t="str">
            <v>标准件</v>
          </cell>
        </row>
        <row r="717">
          <cell r="A717" t="str">
            <v>SGTE-G296-F</v>
          </cell>
          <cell r="B717" t="str">
            <v>螺纹变径三通3/4X3/4X1/2</v>
          </cell>
          <cell r="C717" t="str">
            <v>标准件</v>
          </cell>
        </row>
        <row r="718">
          <cell r="A718" t="str">
            <v>A16JR605-753</v>
          </cell>
          <cell r="B718" t="str">
            <v>引射器</v>
          </cell>
          <cell r="C718" t="str">
            <v>标准件</v>
          </cell>
        </row>
        <row r="719">
          <cell r="A719" t="str">
            <v>A16JR605-753-J</v>
          </cell>
          <cell r="B719" t="str">
            <v>引射器</v>
          </cell>
          <cell r="C719" t="str">
            <v>标准件</v>
          </cell>
        </row>
        <row r="720">
          <cell r="A720" t="str">
            <v>A16JR610-743</v>
          </cell>
          <cell r="B720" t="str">
            <v>引射器</v>
          </cell>
          <cell r="C720" t="str">
            <v>标准件</v>
          </cell>
        </row>
        <row r="721">
          <cell r="A721" t="str">
            <v>AAP005-3322</v>
          </cell>
          <cell r="B721" t="str">
            <v>引射器</v>
          </cell>
          <cell r="C721" t="str">
            <v>标准件</v>
          </cell>
        </row>
        <row r="722">
          <cell r="A722" t="str">
            <v>AAP005-3322-J</v>
          </cell>
          <cell r="B722" t="str">
            <v>引射器</v>
          </cell>
          <cell r="C722" t="str">
            <v>标准件</v>
          </cell>
        </row>
        <row r="723">
          <cell r="A723" t="str">
            <v>C01PP-57511</v>
          </cell>
          <cell r="B723" t="str">
            <v>视镜座</v>
          </cell>
          <cell r="C723" t="str">
            <v>标准件</v>
          </cell>
        </row>
        <row r="724">
          <cell r="A724" t="str">
            <v>C01PP-57512</v>
          </cell>
          <cell r="B724" t="str">
            <v>视镜盖板</v>
          </cell>
          <cell r="C724" t="str">
            <v>标准件</v>
          </cell>
        </row>
        <row r="725">
          <cell r="A725" t="str">
            <v>C01PP-57512-J</v>
          </cell>
          <cell r="B725" t="str">
            <v>视镜盖板</v>
          </cell>
          <cell r="C725" t="str">
            <v>标准件</v>
          </cell>
        </row>
        <row r="726">
          <cell r="A726" t="str">
            <v>C01PP-57513</v>
          </cell>
          <cell r="B726" t="str">
            <v>视镜螺栓</v>
          </cell>
          <cell r="C726" t="str">
            <v>标准件</v>
          </cell>
        </row>
        <row r="727">
          <cell r="A727" t="str">
            <v>C01PP-57513-J</v>
          </cell>
          <cell r="B727" t="str">
            <v>视镜螺栓</v>
          </cell>
          <cell r="C727" t="str">
            <v>标准件</v>
          </cell>
        </row>
        <row r="728">
          <cell r="A728" t="str">
            <v>C01PP-57514</v>
          </cell>
          <cell r="B728" t="str">
            <v>视镜玻璃φ40X8T</v>
          </cell>
          <cell r="C728" t="str">
            <v>标准件</v>
          </cell>
        </row>
        <row r="729">
          <cell r="A729" t="str">
            <v>C01PP-57514-F</v>
          </cell>
          <cell r="B729" t="str">
            <v>视镜玻璃φ40X8T</v>
          </cell>
          <cell r="C729" t="str">
            <v>标准件</v>
          </cell>
        </row>
        <row r="730">
          <cell r="A730" t="str">
            <v>C01PP-57514-J</v>
          </cell>
          <cell r="B730" t="str">
            <v>视镜玻璃φ40X8T</v>
          </cell>
          <cell r="C730" t="str">
            <v>标准件</v>
          </cell>
        </row>
        <row r="731">
          <cell r="A731" t="str">
            <v>C01PP-57515</v>
          </cell>
          <cell r="B731" t="str">
            <v>视镜密封垫(V#1500)</v>
          </cell>
          <cell r="C731" t="str">
            <v>标准件</v>
          </cell>
        </row>
        <row r="732">
          <cell r="A732" t="str">
            <v>C01PP-57515-J</v>
          </cell>
          <cell r="B732" t="str">
            <v>视镜密封垫(V#1500)</v>
          </cell>
          <cell r="C732" t="str">
            <v>标准件</v>
          </cell>
        </row>
        <row r="733">
          <cell r="A733" t="str">
            <v>C01PP-57516</v>
          </cell>
          <cell r="B733" t="str">
            <v>视镜密封垫(V#1500)</v>
          </cell>
          <cell r="C733" t="str">
            <v>标准件</v>
          </cell>
        </row>
        <row r="734">
          <cell r="A734" t="str">
            <v>C01PP-57516-J</v>
          </cell>
          <cell r="B734" t="str">
            <v>视镜密封垫(V#1500)</v>
          </cell>
          <cell r="C734" t="str">
            <v>标准件</v>
          </cell>
        </row>
        <row r="735">
          <cell r="A735" t="str">
            <v>CSP-0032</v>
          </cell>
          <cell r="B735" t="str">
            <v>法兰烧结式视镜组件</v>
          </cell>
          <cell r="C735" t="str">
            <v>标准件</v>
          </cell>
        </row>
        <row r="736">
          <cell r="A736" t="str">
            <v>CSP-N00027-F</v>
          </cell>
          <cell r="B736" t="str">
            <v>视镜M-50</v>
          </cell>
          <cell r="C736" t="str">
            <v>标准件</v>
          </cell>
        </row>
        <row r="737">
          <cell r="A737" t="str">
            <v>CSP-N00028-F</v>
          </cell>
          <cell r="B737" t="str">
            <v>不锈钢主材料视镜M-50</v>
          </cell>
          <cell r="C737" t="str">
            <v>标准件</v>
          </cell>
        </row>
        <row r="738">
          <cell r="A738" t="str">
            <v>CSP-N00028-J</v>
          </cell>
          <cell r="B738" t="str">
            <v>不锈钢主材料视镜M-50</v>
          </cell>
          <cell r="C738" t="str">
            <v>标准件</v>
          </cell>
        </row>
        <row r="739">
          <cell r="A739" t="str">
            <v>CSP-N03431</v>
          </cell>
          <cell r="B739" t="str">
            <v>视镜安装座</v>
          </cell>
          <cell r="C739" t="str">
            <v>标准件</v>
          </cell>
        </row>
        <row r="740">
          <cell r="A740" t="str">
            <v>CSP-N03432</v>
          </cell>
          <cell r="B740" t="str">
            <v>视镜盖板</v>
          </cell>
          <cell r="C740" t="str">
            <v>标准件</v>
          </cell>
        </row>
        <row r="741">
          <cell r="A741" t="str">
            <v>CSP-N03433</v>
          </cell>
          <cell r="B741" t="str">
            <v>视镜螺栓</v>
          </cell>
          <cell r="C741" t="str">
            <v>标准件</v>
          </cell>
        </row>
        <row r="742">
          <cell r="A742" t="str">
            <v>CSP-N03434</v>
          </cell>
          <cell r="B742" t="str">
            <v>视镜玻璃φ40X8T</v>
          </cell>
          <cell r="C742" t="str">
            <v>标准件</v>
          </cell>
        </row>
        <row r="743">
          <cell r="A743" t="str">
            <v>CSP-N03434-F</v>
          </cell>
          <cell r="B743" t="str">
            <v>视镜玻璃φ40X8T</v>
          </cell>
          <cell r="C743" t="str">
            <v>标准件</v>
          </cell>
        </row>
        <row r="744">
          <cell r="A744" t="str">
            <v>JSL-80-2G-A-SJ</v>
          </cell>
          <cell r="B744" t="str">
            <v>视镜80A</v>
          </cell>
          <cell r="C744" t="str">
            <v>标准件</v>
          </cell>
        </row>
        <row r="745">
          <cell r="A745" t="str">
            <v>JSL-80-2G-A-SJZ</v>
          </cell>
          <cell r="B745" t="str">
            <v>视镜座80A</v>
          </cell>
          <cell r="C745" t="str">
            <v>标准件</v>
          </cell>
        </row>
        <row r="746">
          <cell r="A746" t="str">
            <v>JSL-80-2G-A-WBLSJ</v>
          </cell>
          <cell r="B746" t="str">
            <v>无玻璃视镜80A</v>
          </cell>
          <cell r="C746" t="str">
            <v>标准件</v>
          </cell>
        </row>
        <row r="747">
          <cell r="A747" t="str">
            <v>AAP005-1043</v>
          </cell>
          <cell r="B747" t="str">
            <v>保护管</v>
          </cell>
          <cell r="C747" t="str">
            <v>标准件</v>
          </cell>
        </row>
        <row r="748">
          <cell r="A748" t="str">
            <v>BXDT-φ6X10</v>
          </cell>
          <cell r="B748" t="str">
            <v>不锈钢堵头</v>
          </cell>
          <cell r="C748" t="str">
            <v>标准件</v>
          </cell>
        </row>
        <row r="749">
          <cell r="A749" t="str">
            <v>BXDT-φ7X10</v>
          </cell>
          <cell r="B749" t="str">
            <v>不锈钢堵头</v>
          </cell>
          <cell r="C749" t="str">
            <v>标准件</v>
          </cell>
        </row>
        <row r="750">
          <cell r="A750" t="str">
            <v>BXDT-φ9X10</v>
          </cell>
          <cell r="B750" t="str">
            <v>不锈钢堵头</v>
          </cell>
          <cell r="C750" t="str">
            <v>标准件</v>
          </cell>
        </row>
        <row r="751">
          <cell r="A751" t="str">
            <v>C01PP-03706</v>
          </cell>
          <cell r="B751" t="str">
            <v>焊接接头1B</v>
          </cell>
          <cell r="C751" t="str">
            <v>标准件</v>
          </cell>
        </row>
        <row r="752">
          <cell r="A752" t="str">
            <v>C01PP-044010</v>
          </cell>
          <cell r="B752" t="str">
            <v>插入焊接式管接头2.1/2B</v>
          </cell>
          <cell r="C752" t="str">
            <v>标准件</v>
          </cell>
        </row>
        <row r="753">
          <cell r="A753" t="str">
            <v>C01PP-04404</v>
          </cell>
          <cell r="B753" t="str">
            <v>插入焊接式管接头1/2B</v>
          </cell>
          <cell r="C753" t="str">
            <v>标准件</v>
          </cell>
        </row>
        <row r="754">
          <cell r="A754" t="str">
            <v>C01PP-04404-F</v>
          </cell>
          <cell r="B754" t="str">
            <v>插入焊接式管接头1/2B</v>
          </cell>
          <cell r="C754" t="str">
            <v>标准件</v>
          </cell>
        </row>
        <row r="755">
          <cell r="A755" t="str">
            <v>C01PP-04409</v>
          </cell>
          <cell r="B755" t="str">
            <v>插入焊接式管接头2B</v>
          </cell>
          <cell r="C755" t="str">
            <v>标准件</v>
          </cell>
        </row>
        <row r="756">
          <cell r="A756" t="str">
            <v>C01PP-04583</v>
          </cell>
          <cell r="B756" t="str">
            <v>焊接式接头座1/2B</v>
          </cell>
          <cell r="C756" t="str">
            <v>标准件</v>
          </cell>
        </row>
        <row r="757">
          <cell r="A757" t="str">
            <v>C01PP-04584</v>
          </cell>
          <cell r="B757" t="str">
            <v>焊接式接头座3/4B</v>
          </cell>
          <cell r="C757" t="str">
            <v>标准件</v>
          </cell>
        </row>
        <row r="758">
          <cell r="A758" t="str">
            <v>C01PP-04585</v>
          </cell>
          <cell r="B758" t="str">
            <v>焊接式接头座1B</v>
          </cell>
          <cell r="C758" t="str">
            <v>标准件</v>
          </cell>
        </row>
        <row r="759">
          <cell r="A759" t="str">
            <v>C01PP-04586</v>
          </cell>
          <cell r="B759" t="str">
            <v>焊接式接头座1.1/4B</v>
          </cell>
          <cell r="C759" t="str">
            <v>标准件</v>
          </cell>
        </row>
        <row r="760">
          <cell r="A760" t="str">
            <v>C01PP-04605</v>
          </cell>
          <cell r="B760" t="str">
            <v>内螺纹异径接头座1BX3/4B</v>
          </cell>
          <cell r="C760" t="str">
            <v>标准件</v>
          </cell>
        </row>
        <row r="761">
          <cell r="A761" t="str">
            <v>C01PP-04621</v>
          </cell>
          <cell r="B761" t="str">
            <v>带锥管螺纹接头1/4B</v>
          </cell>
          <cell r="C761" t="str">
            <v>标准件</v>
          </cell>
        </row>
        <row r="762">
          <cell r="A762" t="str">
            <v>C01PP-04623</v>
          </cell>
          <cell r="B762" t="str">
            <v>带锥管螺纹接头1/2B</v>
          </cell>
          <cell r="C762" t="str">
            <v>标准件</v>
          </cell>
        </row>
        <row r="763">
          <cell r="A763" t="str">
            <v>C01PP-04624</v>
          </cell>
          <cell r="B763" t="str">
            <v>带锥管螺纹接头3/4B</v>
          </cell>
          <cell r="C763" t="str">
            <v>标准件</v>
          </cell>
        </row>
        <row r="764">
          <cell r="A764" t="str">
            <v>C01PP-04625</v>
          </cell>
          <cell r="B764" t="str">
            <v>带锥管螺纹接头1B</v>
          </cell>
          <cell r="C764" t="str">
            <v>标准件</v>
          </cell>
        </row>
        <row r="765">
          <cell r="A765" t="str">
            <v>C01PP-04873</v>
          </cell>
          <cell r="B765" t="str">
            <v>接头座1B</v>
          </cell>
          <cell r="C765" t="str">
            <v>标准件</v>
          </cell>
        </row>
        <row r="766">
          <cell r="A766" t="str">
            <v>C01PP-04883</v>
          </cell>
          <cell r="B766" t="str">
            <v>插入焊接式管接头1/2B</v>
          </cell>
          <cell r="C766" t="str">
            <v>标准件</v>
          </cell>
        </row>
        <row r="767">
          <cell r="A767" t="str">
            <v>C01PP-04884</v>
          </cell>
          <cell r="B767" t="str">
            <v>插入焊接式管接头3/4B</v>
          </cell>
          <cell r="C767" t="str">
            <v>标准件</v>
          </cell>
        </row>
        <row r="768">
          <cell r="A768" t="str">
            <v>C01PP-54477</v>
          </cell>
          <cell r="B768" t="str">
            <v>直角螺纹接头 1/2PTX3/4 16UNF</v>
          </cell>
          <cell r="C768" t="str">
            <v>标准件</v>
          </cell>
        </row>
        <row r="769">
          <cell r="A769" t="str">
            <v>C01PP-54478</v>
          </cell>
          <cell r="B769" t="str">
            <v>直角螺纹接头 3/8PTX3/4 16UNF</v>
          </cell>
          <cell r="C769" t="str">
            <v>标准件</v>
          </cell>
        </row>
        <row r="770">
          <cell r="A770" t="str">
            <v>C01PP-57111</v>
          </cell>
          <cell r="B770" t="str">
            <v>锥牙接头座1/4B</v>
          </cell>
          <cell r="C770" t="str">
            <v>标准件</v>
          </cell>
        </row>
        <row r="771">
          <cell r="A771" t="str">
            <v>C01PP-57112</v>
          </cell>
          <cell r="B771" t="str">
            <v>锥牙接头座3/8B</v>
          </cell>
          <cell r="C771" t="str">
            <v>标准件</v>
          </cell>
        </row>
        <row r="772">
          <cell r="A772" t="str">
            <v>C01PP-57113</v>
          </cell>
          <cell r="B772" t="str">
            <v>锥牙接头座1/2B</v>
          </cell>
          <cell r="C772" t="str">
            <v>标准件</v>
          </cell>
        </row>
        <row r="773">
          <cell r="A773" t="str">
            <v>C01PP-57113-J</v>
          </cell>
          <cell r="B773" t="str">
            <v>锥牙接头座1/2B</v>
          </cell>
          <cell r="C773" t="str">
            <v>标准件</v>
          </cell>
        </row>
        <row r="774">
          <cell r="A774" t="str">
            <v>C01PP-57114</v>
          </cell>
          <cell r="B774" t="str">
            <v>锥牙接头座3/4B</v>
          </cell>
          <cell r="C774" t="str">
            <v>标准件</v>
          </cell>
        </row>
        <row r="775">
          <cell r="A775" t="str">
            <v>C01PP-57116</v>
          </cell>
          <cell r="B775" t="str">
            <v>锥牙接头座1.1/4B</v>
          </cell>
          <cell r="C775" t="str">
            <v>标准件</v>
          </cell>
        </row>
        <row r="776">
          <cell r="A776" t="str">
            <v>C01PP-57117</v>
          </cell>
          <cell r="B776" t="str">
            <v>锥牙接头座1.1/2B</v>
          </cell>
          <cell r="C776" t="str">
            <v>标准件</v>
          </cell>
        </row>
        <row r="777">
          <cell r="A777" t="str">
            <v>C01PP-57122</v>
          </cell>
          <cell r="B777" t="str">
            <v>锥牙接头座3/8B</v>
          </cell>
          <cell r="C777" t="str">
            <v>标准件</v>
          </cell>
        </row>
        <row r="778">
          <cell r="A778" t="str">
            <v>C01PP-57123</v>
          </cell>
          <cell r="B778" t="str">
            <v>锥牙接头座1/2B</v>
          </cell>
          <cell r="C778" t="str">
            <v>标准件</v>
          </cell>
        </row>
        <row r="779">
          <cell r="A779" t="str">
            <v>C01PP-57125</v>
          </cell>
          <cell r="B779" t="str">
            <v>锥牙接头座1B</v>
          </cell>
          <cell r="C779" t="str">
            <v>标准件</v>
          </cell>
        </row>
        <row r="780">
          <cell r="A780" t="str">
            <v>C01PP-58051</v>
          </cell>
          <cell r="B780" t="str">
            <v>异径螺纹接头3/4BX1/2B</v>
          </cell>
          <cell r="C780" t="str">
            <v>标准件</v>
          </cell>
        </row>
        <row r="781">
          <cell r="A781" t="str">
            <v>C01PP-58822</v>
          </cell>
          <cell r="B781" t="str">
            <v>管接头1/4PTX7/16 20UNF</v>
          </cell>
          <cell r="C781" t="str">
            <v>标准件</v>
          </cell>
        </row>
        <row r="782">
          <cell r="A782" t="str">
            <v>C01PP-61841-F</v>
          </cell>
          <cell r="B782" t="str">
            <v>传感器保护管</v>
          </cell>
          <cell r="C782" t="str">
            <v>标准件</v>
          </cell>
        </row>
        <row r="783">
          <cell r="A783" t="str">
            <v>C01PP-61842-F</v>
          </cell>
          <cell r="B783" t="str">
            <v>冷水传感器保护管</v>
          </cell>
          <cell r="C783" t="str">
            <v>标准件</v>
          </cell>
        </row>
        <row r="784">
          <cell r="A784" t="str">
            <v>C01PP-61846-F</v>
          </cell>
          <cell r="B784" t="str">
            <v>冷水传感器保护管</v>
          </cell>
          <cell r="C784" t="str">
            <v>标准件</v>
          </cell>
        </row>
        <row r="785">
          <cell r="A785" t="str">
            <v>C01PP-634311-F</v>
          </cell>
          <cell r="B785" t="str">
            <v>不锈钢接头PT3/8</v>
          </cell>
          <cell r="C785" t="str">
            <v>标准件</v>
          </cell>
        </row>
        <row r="786">
          <cell r="A786" t="str">
            <v>C01PP-634312-F</v>
          </cell>
          <cell r="B786" t="str">
            <v>不锈钢接头PT1/2</v>
          </cell>
          <cell r="C786" t="str">
            <v>标准件</v>
          </cell>
        </row>
        <row r="787">
          <cell r="A787" t="str">
            <v>C16AJ01-00077</v>
          </cell>
          <cell r="B787" t="str">
            <v>焊接环</v>
          </cell>
          <cell r="C787" t="str">
            <v>标准件</v>
          </cell>
        </row>
        <row r="788">
          <cell r="A788" t="str">
            <v>C16AJ01-0019</v>
          </cell>
          <cell r="B788" t="str">
            <v>接头座1/2B</v>
          </cell>
          <cell r="C788" t="str">
            <v>标准件</v>
          </cell>
        </row>
        <row r="789">
          <cell r="A789" t="str">
            <v>C16JA01-0036</v>
          </cell>
          <cell r="B789" t="str">
            <v>保护管</v>
          </cell>
          <cell r="C789" t="str">
            <v>标准件</v>
          </cell>
        </row>
        <row r="790">
          <cell r="A790" t="str">
            <v>C16JR610-5016</v>
          </cell>
          <cell r="B790" t="str">
            <v>保护管</v>
          </cell>
          <cell r="C790" t="str">
            <v>标准件</v>
          </cell>
        </row>
        <row r="791">
          <cell r="A791" t="str">
            <v>C16JR610-6912</v>
          </cell>
          <cell r="B791" t="str">
            <v>铰链</v>
          </cell>
          <cell r="C791" t="str">
            <v>标准件</v>
          </cell>
        </row>
        <row r="792">
          <cell r="A792" t="str">
            <v>C16JR610-6922</v>
          </cell>
          <cell r="B792" t="str">
            <v>铰链销</v>
          </cell>
          <cell r="C792" t="str">
            <v>标准件</v>
          </cell>
        </row>
        <row r="793">
          <cell r="A793" t="str">
            <v>C16JR610-6932</v>
          </cell>
          <cell r="B793" t="str">
            <v>铰链垫</v>
          </cell>
          <cell r="C793" t="str">
            <v>标准件</v>
          </cell>
        </row>
        <row r="794">
          <cell r="A794" t="str">
            <v>C16JR624-6912</v>
          </cell>
          <cell r="B794" t="str">
            <v>铰链</v>
          </cell>
          <cell r="C794" t="str">
            <v>标准件</v>
          </cell>
        </row>
        <row r="795">
          <cell r="A795" t="str">
            <v>C16JR624-6922</v>
          </cell>
          <cell r="B795" t="str">
            <v>铰链销</v>
          </cell>
          <cell r="C795" t="str">
            <v>标准件</v>
          </cell>
        </row>
        <row r="796">
          <cell r="A796" t="str">
            <v>C16JR624-6932</v>
          </cell>
          <cell r="B796" t="str">
            <v>铰链垫</v>
          </cell>
          <cell r="C796" t="str">
            <v>标准件</v>
          </cell>
        </row>
        <row r="797">
          <cell r="A797" t="str">
            <v>C16JR632-6922</v>
          </cell>
          <cell r="B797" t="str">
            <v>铰链销（带孔）</v>
          </cell>
          <cell r="C797" t="str">
            <v>标准件</v>
          </cell>
        </row>
        <row r="798">
          <cell r="A798" t="str">
            <v>C16JR810-4132</v>
          </cell>
          <cell r="B798" t="str">
            <v>保护管</v>
          </cell>
          <cell r="C798" t="str">
            <v>标准件</v>
          </cell>
        </row>
        <row r="799">
          <cell r="A799" t="str">
            <v>C16JR810-6912</v>
          </cell>
          <cell r="B799" t="str">
            <v>铰链</v>
          </cell>
          <cell r="C799" t="str">
            <v>标准件</v>
          </cell>
        </row>
        <row r="800">
          <cell r="A800" t="str">
            <v>C16JR810-Y1002</v>
          </cell>
          <cell r="B800" t="str">
            <v>保护管</v>
          </cell>
          <cell r="C800" t="str">
            <v>标准件</v>
          </cell>
        </row>
        <row r="801">
          <cell r="A801" t="str">
            <v>CAD060-50923</v>
          </cell>
          <cell r="B801" t="str">
            <v>接头座</v>
          </cell>
          <cell r="C801" t="str">
            <v>标准件</v>
          </cell>
        </row>
        <row r="802">
          <cell r="A802" t="str">
            <v>CAD070-50923</v>
          </cell>
          <cell r="B802" t="str">
            <v>接头座</v>
          </cell>
          <cell r="C802" t="str">
            <v>标准件</v>
          </cell>
        </row>
        <row r="803">
          <cell r="A803" t="str">
            <v>CAD135-50923</v>
          </cell>
          <cell r="B803" t="str">
            <v>接头座</v>
          </cell>
          <cell r="C803" t="str">
            <v>标准件</v>
          </cell>
        </row>
        <row r="804">
          <cell r="A804" t="str">
            <v>CAD150-50923</v>
          </cell>
          <cell r="B804" t="str">
            <v>焊接接头</v>
          </cell>
          <cell r="C804" t="str">
            <v>标准件</v>
          </cell>
        </row>
        <row r="805">
          <cell r="A805" t="str">
            <v>CAW090-91003</v>
          </cell>
          <cell r="B805" t="str">
            <v>保护管</v>
          </cell>
          <cell r="C805" t="str">
            <v>标准件</v>
          </cell>
        </row>
        <row r="806">
          <cell r="A806" t="str">
            <v>CAW090-91013</v>
          </cell>
          <cell r="B806" t="str">
            <v>保护管</v>
          </cell>
          <cell r="C806" t="str">
            <v>标准件</v>
          </cell>
        </row>
        <row r="807">
          <cell r="A807" t="str">
            <v>CAW250-91003</v>
          </cell>
          <cell r="B807" t="str">
            <v>保护管</v>
          </cell>
          <cell r="C807" t="str">
            <v>标准件</v>
          </cell>
        </row>
        <row r="808">
          <cell r="A808" t="str">
            <v>CCD015-26801</v>
          </cell>
          <cell r="B808" t="str">
            <v>接头座3/4B</v>
          </cell>
          <cell r="C808" t="str">
            <v>标准件</v>
          </cell>
        </row>
        <row r="809">
          <cell r="A809" t="str">
            <v>CCD015-96611</v>
          </cell>
          <cell r="B809" t="str">
            <v>保护管</v>
          </cell>
          <cell r="C809" t="str">
            <v>标准件</v>
          </cell>
        </row>
        <row r="810">
          <cell r="A810" t="str">
            <v>CCD120-59102</v>
          </cell>
          <cell r="B810" t="str">
            <v>接头座3/8B</v>
          </cell>
          <cell r="C810" t="str">
            <v>标准件</v>
          </cell>
        </row>
        <row r="811">
          <cell r="A811" t="str">
            <v>CED015-18111</v>
          </cell>
          <cell r="B811" t="str">
            <v>螺纹插入半截接头座RC1.1/2</v>
          </cell>
          <cell r="C811" t="str">
            <v>标准件</v>
          </cell>
        </row>
        <row r="812">
          <cell r="A812" t="str">
            <v>CSP-C16614</v>
          </cell>
          <cell r="B812" t="str">
            <v>插入焊接式管接头1/2B</v>
          </cell>
          <cell r="C812" t="str">
            <v>标准件</v>
          </cell>
        </row>
        <row r="813">
          <cell r="A813" t="str">
            <v>CSP-C16614-F</v>
          </cell>
          <cell r="B813" t="str">
            <v>插入焊接式管接头1/2B</v>
          </cell>
          <cell r="C813" t="str">
            <v>标准件</v>
          </cell>
        </row>
        <row r="814">
          <cell r="A814" t="str">
            <v>CSP-C16618</v>
          </cell>
          <cell r="B814" t="str">
            <v>插入焊接式管接头1.1/2B</v>
          </cell>
          <cell r="C814" t="str">
            <v>标准件</v>
          </cell>
        </row>
        <row r="815">
          <cell r="A815" t="str">
            <v>CSP-C16619</v>
          </cell>
          <cell r="B815" t="str">
            <v>插入焊接式管接头2B</v>
          </cell>
          <cell r="C815" t="str">
            <v>标准件</v>
          </cell>
        </row>
        <row r="816">
          <cell r="A816" t="str">
            <v>CSP-C172210-F</v>
          </cell>
          <cell r="B816" t="str">
            <v>不锈钢挤压式管接头1/4B</v>
          </cell>
          <cell r="C816" t="str">
            <v>标准件</v>
          </cell>
        </row>
        <row r="817">
          <cell r="A817" t="str">
            <v>CSP-C172211-F</v>
          </cell>
          <cell r="B817" t="str">
            <v>不锈钢挤压式管接头3/8B</v>
          </cell>
          <cell r="C817" t="str">
            <v>标准件</v>
          </cell>
        </row>
        <row r="818">
          <cell r="A818" t="str">
            <v>CSP-C172310-F</v>
          </cell>
          <cell r="B818" t="str">
            <v>不锈钢直角接头3/8B</v>
          </cell>
          <cell r="C818" t="str">
            <v>标准件</v>
          </cell>
        </row>
        <row r="819">
          <cell r="A819" t="str">
            <v>CSP-C17239-F</v>
          </cell>
          <cell r="B819" t="str">
            <v>不锈钢直角接头1/4B</v>
          </cell>
          <cell r="C819" t="str">
            <v>标准件</v>
          </cell>
        </row>
        <row r="820">
          <cell r="A820" t="str">
            <v>CTA018P-14613</v>
          </cell>
          <cell r="B820" t="str">
            <v>单螺纹接头座1/4B</v>
          </cell>
          <cell r="C820" t="str">
            <v>标准件</v>
          </cell>
        </row>
        <row r="821">
          <cell r="A821" t="str">
            <v>CTA018P-14643</v>
          </cell>
          <cell r="B821" t="str">
            <v>单螺纹接头座3/4B</v>
          </cell>
          <cell r="C821" t="str">
            <v>标准件</v>
          </cell>
        </row>
        <row r="822">
          <cell r="A822" t="str">
            <v>HV-X-2X12</v>
          </cell>
          <cell r="B822" t="str">
            <v>安全窗用销</v>
          </cell>
          <cell r="C822" t="str">
            <v>标准件</v>
          </cell>
        </row>
        <row r="823">
          <cell r="A823" t="str">
            <v>JGD-16-DN200</v>
          </cell>
          <cell r="B823" t="str">
            <v>软接头</v>
          </cell>
          <cell r="C823" t="str">
            <v>标准件</v>
          </cell>
        </row>
        <row r="824">
          <cell r="A824" t="str">
            <v>JGD-16-DN250</v>
          </cell>
          <cell r="B824" t="str">
            <v>软接头</v>
          </cell>
          <cell r="C824" t="str">
            <v>标准件</v>
          </cell>
        </row>
        <row r="825">
          <cell r="A825" t="str">
            <v>SGBU-F261</v>
          </cell>
          <cell r="B825" t="str">
            <v>补芯1/2X1/4</v>
          </cell>
          <cell r="C825" t="str">
            <v>标准件</v>
          </cell>
        </row>
        <row r="826">
          <cell r="A826" t="str">
            <v>SGBU-F266</v>
          </cell>
          <cell r="B826" t="str">
            <v>补芯1/2X3/8</v>
          </cell>
          <cell r="C826" t="str">
            <v>标准件</v>
          </cell>
        </row>
        <row r="827">
          <cell r="A827" t="str">
            <v>SGBU-F271</v>
          </cell>
          <cell r="B827" t="str">
            <v>补芯3/4X1/4</v>
          </cell>
          <cell r="C827" t="str">
            <v>标准件</v>
          </cell>
        </row>
        <row r="828">
          <cell r="A828" t="str">
            <v>SGBU-F276</v>
          </cell>
          <cell r="B828" t="str">
            <v>补芯3/4X3/8</v>
          </cell>
          <cell r="C828" t="str">
            <v>标准件</v>
          </cell>
        </row>
        <row r="829">
          <cell r="A829" t="str">
            <v>SGBU-F281</v>
          </cell>
          <cell r="B829" t="str">
            <v>补芯1/2X3/4</v>
          </cell>
          <cell r="C829" t="str">
            <v>标准件</v>
          </cell>
        </row>
        <row r="830">
          <cell r="A830" t="str">
            <v>SGBU-F306</v>
          </cell>
          <cell r="B830" t="str">
            <v>补芯1BX1/2B</v>
          </cell>
          <cell r="C830" t="str">
            <v>标准件</v>
          </cell>
        </row>
        <row r="831">
          <cell r="A831" t="str">
            <v>SGBU-F306-F</v>
          </cell>
          <cell r="B831" t="str">
            <v>补芯1BX1/2B</v>
          </cell>
          <cell r="C831" t="str">
            <v>标准件</v>
          </cell>
        </row>
        <row r="832">
          <cell r="A832" t="str">
            <v>SGBU-F311</v>
          </cell>
          <cell r="B832" t="str">
            <v>补芯1BX3/4B</v>
          </cell>
          <cell r="C832" t="str">
            <v>标准件</v>
          </cell>
        </row>
        <row r="833">
          <cell r="A833" t="str">
            <v>SGBU-F311-F</v>
          </cell>
          <cell r="B833" t="str">
            <v>补芯1BX3/4B</v>
          </cell>
          <cell r="C833" t="str">
            <v>标准件</v>
          </cell>
        </row>
        <row r="834">
          <cell r="A834" t="str">
            <v>SGBU-F341</v>
          </cell>
          <cell r="B834" t="str">
            <v>补芯1.1/4BX3/4B</v>
          </cell>
          <cell r="C834" t="str">
            <v>标准件</v>
          </cell>
        </row>
        <row r="835">
          <cell r="A835" t="str">
            <v>SGBU-F341-F</v>
          </cell>
          <cell r="B835" t="str">
            <v>补芯1.1/4X3/4</v>
          </cell>
          <cell r="C835" t="str">
            <v>标准件</v>
          </cell>
        </row>
        <row r="836">
          <cell r="A836" t="str">
            <v>SGNP-B301</v>
          </cell>
          <cell r="B836" t="str">
            <v>锥丝接头3/8B</v>
          </cell>
          <cell r="C836" t="str">
            <v>标准件</v>
          </cell>
        </row>
        <row r="837">
          <cell r="A837" t="str">
            <v>SGSO-A296-F</v>
          </cell>
          <cell r="B837" t="str">
            <v>直丝接头座1/4B</v>
          </cell>
          <cell r="C837" t="str">
            <v>标准件</v>
          </cell>
        </row>
        <row r="838">
          <cell r="A838" t="str">
            <v>SGSO-A301-F</v>
          </cell>
          <cell r="B838" t="str">
            <v>直丝接头座3/8B</v>
          </cell>
          <cell r="C838" t="str">
            <v>标准件</v>
          </cell>
        </row>
        <row r="839">
          <cell r="A839" t="str">
            <v>SGSO-A306-F</v>
          </cell>
          <cell r="B839" t="str">
            <v>直丝接头座1/2B</v>
          </cell>
          <cell r="C839" t="str">
            <v>标准件</v>
          </cell>
        </row>
        <row r="840">
          <cell r="A840" t="str">
            <v>SGSO-A311-F</v>
          </cell>
          <cell r="B840" t="str">
            <v>直丝接头座3/4B</v>
          </cell>
          <cell r="C840" t="str">
            <v>标准件</v>
          </cell>
        </row>
        <row r="841">
          <cell r="A841" t="str">
            <v>SGSO-A331-F</v>
          </cell>
          <cell r="B841" t="str">
            <v>直丝接头座1B</v>
          </cell>
          <cell r="C841" t="str">
            <v>标准件</v>
          </cell>
        </row>
        <row r="842">
          <cell r="A842" t="str">
            <v>SGSO-A351-F</v>
          </cell>
          <cell r="B842" t="str">
            <v>直丝接头座1.1/4B</v>
          </cell>
          <cell r="C842" t="str">
            <v>标准件</v>
          </cell>
        </row>
        <row r="843">
          <cell r="A843" t="str">
            <v>SGSO-B301</v>
          </cell>
          <cell r="B843" t="str">
            <v>直丝接头座3/8B</v>
          </cell>
          <cell r="C843" t="str">
            <v>标准件</v>
          </cell>
        </row>
        <row r="844">
          <cell r="A844" t="str">
            <v>SGSO-B301-F</v>
          </cell>
          <cell r="B844" t="str">
            <v>直丝接头座3/8B</v>
          </cell>
          <cell r="C844" t="str">
            <v>标准件</v>
          </cell>
        </row>
        <row r="845">
          <cell r="A845" t="str">
            <v>SGSO-B306</v>
          </cell>
          <cell r="B845" t="str">
            <v>直丝接头座1/2B</v>
          </cell>
          <cell r="C845" t="str">
            <v>标准件</v>
          </cell>
        </row>
        <row r="846">
          <cell r="A846" t="str">
            <v>SGSO-B306-F</v>
          </cell>
          <cell r="B846" t="str">
            <v>直丝接头座1/2B</v>
          </cell>
          <cell r="C846" t="str">
            <v>标准件</v>
          </cell>
        </row>
        <row r="847">
          <cell r="A847" t="str">
            <v>SGSO-B311</v>
          </cell>
          <cell r="B847" t="str">
            <v>直丝接头座3/4B</v>
          </cell>
          <cell r="C847" t="str">
            <v>标准件</v>
          </cell>
        </row>
        <row r="848">
          <cell r="A848" t="str">
            <v>SGSO-B311-F</v>
          </cell>
          <cell r="B848" t="str">
            <v>直丝接头座3/4B</v>
          </cell>
          <cell r="C848" t="str">
            <v>标准件</v>
          </cell>
        </row>
        <row r="849">
          <cell r="A849" t="str">
            <v>SGSO-B331</v>
          </cell>
          <cell r="B849" t="str">
            <v>直丝接头座1B</v>
          </cell>
          <cell r="C849" t="str">
            <v>标准件</v>
          </cell>
        </row>
        <row r="850">
          <cell r="A850" t="str">
            <v>SGSO-B331-F</v>
          </cell>
          <cell r="B850" t="str">
            <v>直丝接头座1B</v>
          </cell>
          <cell r="C850" t="str">
            <v>标准件</v>
          </cell>
        </row>
        <row r="851">
          <cell r="A851" t="str">
            <v>SGSOE-F266-F</v>
          </cell>
          <cell r="B851" t="str">
            <v>异径接头座3/8BX1/4B</v>
          </cell>
          <cell r="C851" t="str">
            <v>标准件</v>
          </cell>
        </row>
        <row r="852">
          <cell r="A852" t="str">
            <v>SGUN-G306</v>
          </cell>
          <cell r="B852" t="str">
            <v>生铁活节3/4B(带锥丝管接头)</v>
          </cell>
          <cell r="C852" t="str">
            <v>标准件</v>
          </cell>
        </row>
        <row r="853">
          <cell r="A853" t="str">
            <v>A9RX06128-01-Y104</v>
          </cell>
          <cell r="B853" t="str">
            <v>真空阻油器</v>
          </cell>
          <cell r="C853" t="str">
            <v>标准件</v>
          </cell>
        </row>
        <row r="854">
          <cell r="A854" t="str">
            <v>C16JS832-713</v>
          </cell>
          <cell r="B854" t="str">
            <v>真空阻油器</v>
          </cell>
          <cell r="C854" t="str">
            <v>标准件</v>
          </cell>
        </row>
        <row r="855">
          <cell r="A855" t="str">
            <v>C8Y-TAC01-223-F</v>
          </cell>
          <cell r="B855" t="str">
            <v>管刷(白小)</v>
          </cell>
          <cell r="C855" t="str">
            <v>标准件</v>
          </cell>
        </row>
        <row r="856">
          <cell r="A856" t="str">
            <v>C8Y-TAC01-224-F</v>
          </cell>
          <cell r="B856" t="str">
            <v>管刷(黑大)</v>
          </cell>
          <cell r="C856" t="str">
            <v>标准件</v>
          </cell>
        </row>
        <row r="857">
          <cell r="A857" t="str">
            <v>C8Y-TAC01-232-F</v>
          </cell>
          <cell r="B857" t="str">
            <v>管罩(小)</v>
          </cell>
          <cell r="C857" t="str">
            <v>标准件</v>
          </cell>
        </row>
        <row r="858">
          <cell r="A858" t="str">
            <v>C8Y-TAC01-234-F</v>
          </cell>
          <cell r="B858" t="str">
            <v>管罩(大)</v>
          </cell>
          <cell r="C858" t="str">
            <v>标准件</v>
          </cell>
        </row>
        <row r="859">
          <cell r="A859" t="str">
            <v>CAW135-91723-F</v>
          </cell>
          <cell r="B859" t="str">
            <v>吊具</v>
          </cell>
          <cell r="C859" t="str">
            <v>标准件</v>
          </cell>
        </row>
        <row r="860">
          <cell r="A860" t="str">
            <v>CCD015-1731</v>
          </cell>
          <cell r="B860" t="str">
            <v>真空阻油器</v>
          </cell>
          <cell r="C860" t="str">
            <v>标准件</v>
          </cell>
        </row>
        <row r="861">
          <cell r="A861" t="str">
            <v>CFWK15-38211</v>
          </cell>
          <cell r="B861" t="str">
            <v>隔板槽474L</v>
          </cell>
          <cell r="C861" t="str">
            <v>标准件</v>
          </cell>
        </row>
        <row r="862">
          <cell r="A862" t="str">
            <v>CFWK15-38212</v>
          </cell>
          <cell r="B862" t="str">
            <v>隔板槽379L</v>
          </cell>
          <cell r="C862" t="str">
            <v>标准件</v>
          </cell>
        </row>
        <row r="863">
          <cell r="A863" t="str">
            <v>HG5-227-80</v>
          </cell>
          <cell r="B863" t="str">
            <v>玻璃管液位计</v>
          </cell>
          <cell r="C863" t="str">
            <v>标准件</v>
          </cell>
        </row>
        <row r="864">
          <cell r="A864" t="str">
            <v>RCD045-BWBL</v>
          </cell>
          <cell r="B864" t="str">
            <v>RCD045保温保冷</v>
          </cell>
          <cell r="C864" t="str">
            <v>标准件</v>
          </cell>
        </row>
        <row r="865">
          <cell r="A865" t="str">
            <v>RCD070-BWBL</v>
          </cell>
          <cell r="B865" t="str">
            <v>RCD070保温保冷</v>
          </cell>
          <cell r="C865" t="str">
            <v>标准件</v>
          </cell>
        </row>
        <row r="866">
          <cell r="A866" t="str">
            <v>YLBJG-G1/2</v>
          </cell>
          <cell r="B866" t="str">
            <v>压力表接管 G1/2</v>
          </cell>
          <cell r="C866" t="str">
            <v>标准件</v>
          </cell>
        </row>
        <row r="867">
          <cell r="A867" t="str">
            <v>YLBJG-G3/8</v>
          </cell>
          <cell r="B867" t="str">
            <v>压力表接管 φ17X2.5T  不锈钢</v>
          </cell>
          <cell r="C867" t="str">
            <v>标准件</v>
          </cell>
        </row>
        <row r="868">
          <cell r="A868" t="str">
            <v>C16JA010-1993</v>
          </cell>
          <cell r="B868" t="str">
            <v>挡液板167L</v>
          </cell>
          <cell r="C868" t="str">
            <v>标准件</v>
          </cell>
        </row>
        <row r="869">
          <cell r="A869" t="str">
            <v>C16JA010-2212</v>
          </cell>
          <cell r="B869" t="str">
            <v>支撑板1116L</v>
          </cell>
          <cell r="C869" t="str">
            <v>标准件</v>
          </cell>
        </row>
        <row r="870">
          <cell r="A870" t="str">
            <v>C16JA010-2222</v>
          </cell>
          <cell r="B870" t="str">
            <v>支撑板1116L</v>
          </cell>
          <cell r="C870" t="str">
            <v>标准件</v>
          </cell>
        </row>
        <row r="871">
          <cell r="A871" t="str">
            <v>C16JA010-2323</v>
          </cell>
          <cell r="B871" t="str">
            <v>挡液板侧板2240L</v>
          </cell>
          <cell r="C871" t="str">
            <v>标准件</v>
          </cell>
        </row>
        <row r="872">
          <cell r="A872" t="str">
            <v>C16JA024-1993</v>
          </cell>
          <cell r="B872" t="str">
            <v>挡液板253L</v>
          </cell>
          <cell r="C872" t="str">
            <v>标准件</v>
          </cell>
        </row>
        <row r="873">
          <cell r="A873" t="str">
            <v>C16JA041-1993</v>
          </cell>
          <cell r="B873" t="str">
            <v>挡液板320L</v>
          </cell>
          <cell r="C873" t="str">
            <v>标准件</v>
          </cell>
        </row>
        <row r="874">
          <cell r="A874" t="str">
            <v>C16JH057-1992</v>
          </cell>
          <cell r="B874" t="str">
            <v>挡液板320L</v>
          </cell>
          <cell r="C874" t="str">
            <v>标准件</v>
          </cell>
        </row>
        <row r="875">
          <cell r="A875" t="str">
            <v>C16JH057R-1992</v>
          </cell>
          <cell r="B875" t="str">
            <v>挡液板320L</v>
          </cell>
          <cell r="C875" t="str">
            <v>标准件</v>
          </cell>
        </row>
        <row r="876">
          <cell r="A876" t="str">
            <v>C16JH057R-2304</v>
          </cell>
          <cell r="B876" t="str">
            <v>挡液板侧板2972L</v>
          </cell>
          <cell r="C876" t="str">
            <v>标准件</v>
          </cell>
        </row>
        <row r="877">
          <cell r="A877" t="str">
            <v>C16JH057R-2314</v>
          </cell>
          <cell r="B877" t="str">
            <v>支撑板990L</v>
          </cell>
          <cell r="C877" t="str">
            <v>标准件</v>
          </cell>
        </row>
        <row r="878">
          <cell r="A878" t="str">
            <v>C16JH057R-2324</v>
          </cell>
          <cell r="B878" t="str">
            <v>支撑板990L</v>
          </cell>
          <cell r="C878" t="str">
            <v>标准件</v>
          </cell>
        </row>
        <row r="879">
          <cell r="A879" t="str">
            <v>C16JH080-1992</v>
          </cell>
          <cell r="B879" t="str">
            <v>挡液板374L</v>
          </cell>
          <cell r="C879" t="str">
            <v>标准件</v>
          </cell>
        </row>
        <row r="880">
          <cell r="A880" t="str">
            <v>C16JH080-2304</v>
          </cell>
          <cell r="B880" t="str">
            <v>挡液板侧板2990L</v>
          </cell>
          <cell r="C880" t="str">
            <v>标准件</v>
          </cell>
        </row>
        <row r="881">
          <cell r="A881" t="str">
            <v>C16JH080-2314</v>
          </cell>
          <cell r="B881" t="str">
            <v>支撑板990L</v>
          </cell>
          <cell r="C881" t="str">
            <v>标准件</v>
          </cell>
        </row>
        <row r="882">
          <cell r="A882" t="str">
            <v>C16JH080-2324</v>
          </cell>
          <cell r="B882" t="str">
            <v>支撑板990L</v>
          </cell>
          <cell r="C882" t="str">
            <v>标准件</v>
          </cell>
        </row>
        <row r="883">
          <cell r="A883" t="str">
            <v>C16JH088-1992</v>
          </cell>
          <cell r="B883" t="str">
            <v>挡液板409L</v>
          </cell>
          <cell r="C883" t="str">
            <v>标准件</v>
          </cell>
        </row>
        <row r="884">
          <cell r="A884" t="str">
            <v>C16JH088-Y3738</v>
          </cell>
          <cell r="B884" t="str">
            <v>支撑板(A)3003L</v>
          </cell>
          <cell r="C884" t="str">
            <v>标准件</v>
          </cell>
        </row>
        <row r="885">
          <cell r="A885" t="str">
            <v>C16JH088-Y3748</v>
          </cell>
          <cell r="B885" t="str">
            <v>支撑板(B)3003L</v>
          </cell>
          <cell r="C885" t="str">
            <v>标准件</v>
          </cell>
        </row>
        <row r="886">
          <cell r="A886" t="str">
            <v>C16JH118-1992</v>
          </cell>
          <cell r="B886" t="str">
            <v>挡液板499L</v>
          </cell>
          <cell r="C886" t="str">
            <v>标准件</v>
          </cell>
        </row>
        <row r="887">
          <cell r="A887" t="str">
            <v>C16JH118-3703</v>
          </cell>
          <cell r="B887" t="str">
            <v>挡液板794L</v>
          </cell>
          <cell r="C887" t="str">
            <v>标准件</v>
          </cell>
        </row>
        <row r="888">
          <cell r="A888" t="str">
            <v>C16JH129-1992</v>
          </cell>
          <cell r="B888" t="str">
            <v>挡液板544L</v>
          </cell>
          <cell r="C888" t="str">
            <v>标准件</v>
          </cell>
        </row>
        <row r="889">
          <cell r="A889" t="str">
            <v>C16JH129-3703</v>
          </cell>
          <cell r="B889" t="str">
            <v>挡液板874L</v>
          </cell>
          <cell r="C889" t="str">
            <v>标准件</v>
          </cell>
        </row>
        <row r="890">
          <cell r="A890" t="str">
            <v>C16JH159-1992</v>
          </cell>
          <cell r="B890" t="str">
            <v>挡液板664L</v>
          </cell>
          <cell r="C890" t="str">
            <v>标准件</v>
          </cell>
        </row>
        <row r="891">
          <cell r="A891" t="str">
            <v>C16JJ810-1684</v>
          </cell>
          <cell r="B891" t="str">
            <v>挡液板侧板3412L</v>
          </cell>
          <cell r="C891" t="str">
            <v>标准件</v>
          </cell>
        </row>
        <row r="892">
          <cell r="A892" t="str">
            <v>C16JJ810-1694</v>
          </cell>
          <cell r="B892" t="str">
            <v>挡液板侧板3393L</v>
          </cell>
          <cell r="C892" t="str">
            <v>标准件</v>
          </cell>
        </row>
        <row r="893">
          <cell r="A893" t="str">
            <v>C16JJ810-1698</v>
          </cell>
          <cell r="B893" t="str">
            <v>挡液板侧板3393L</v>
          </cell>
          <cell r="C893" t="str">
            <v>标准件</v>
          </cell>
        </row>
        <row r="894">
          <cell r="A894" t="str">
            <v>C16JJ821-1993</v>
          </cell>
          <cell r="B894" t="str">
            <v>挡液板206L</v>
          </cell>
          <cell r="C894" t="str">
            <v>标准件</v>
          </cell>
        </row>
        <row r="895">
          <cell r="A895" t="str">
            <v>C16JR632-1433</v>
          </cell>
          <cell r="B895" t="str">
            <v>折流板</v>
          </cell>
          <cell r="C895" t="str">
            <v>标准件</v>
          </cell>
        </row>
        <row r="896">
          <cell r="A896" t="str">
            <v>C16JR810-3703</v>
          </cell>
          <cell r="B896" t="str">
            <v>挡液板593L</v>
          </cell>
          <cell r="C896" t="str">
            <v>标准件</v>
          </cell>
        </row>
        <row r="897">
          <cell r="A897" t="str">
            <v>C16JR810-3714</v>
          </cell>
          <cell r="B897" t="str">
            <v>挡液板侧板35WX2256L</v>
          </cell>
          <cell r="C897" t="str">
            <v>标准件</v>
          </cell>
        </row>
        <row r="898">
          <cell r="A898" t="str">
            <v>C16JR810-3724</v>
          </cell>
          <cell r="B898" t="str">
            <v>挡液板侧板21WX2256L</v>
          </cell>
          <cell r="C898" t="str">
            <v>标准件</v>
          </cell>
        </row>
        <row r="899">
          <cell r="A899" t="str">
            <v>C16JR810-3734</v>
          </cell>
          <cell r="B899" t="str">
            <v>挡液板侧板1110L</v>
          </cell>
          <cell r="C899" t="str">
            <v>标准件</v>
          </cell>
        </row>
        <row r="900">
          <cell r="A900" t="str">
            <v>C16JR810-3735</v>
          </cell>
          <cell r="B900" t="str">
            <v>挡液板侧板</v>
          </cell>
          <cell r="C900" t="str">
            <v>标准件</v>
          </cell>
        </row>
        <row r="901">
          <cell r="A901" t="str">
            <v>C16JR810-3744</v>
          </cell>
          <cell r="B901" t="str">
            <v>挡液板侧板1110L</v>
          </cell>
          <cell r="C901" t="str">
            <v>标准件</v>
          </cell>
        </row>
        <row r="902">
          <cell r="A902" t="str">
            <v>C16JR816-1684</v>
          </cell>
          <cell r="B902" t="str">
            <v>挡液板侧板3412L</v>
          </cell>
          <cell r="C902" t="str">
            <v>标准件</v>
          </cell>
        </row>
        <row r="903">
          <cell r="A903" t="str">
            <v>C16JR816-1694</v>
          </cell>
          <cell r="B903" t="str">
            <v>支撑板3393L</v>
          </cell>
          <cell r="C903" t="str">
            <v>标准件</v>
          </cell>
        </row>
        <row r="904">
          <cell r="A904" t="str">
            <v>C16JR816-1698</v>
          </cell>
          <cell r="B904" t="str">
            <v>支撑板3393L</v>
          </cell>
          <cell r="C904" t="str">
            <v>标准件</v>
          </cell>
        </row>
        <row r="905">
          <cell r="A905" t="str">
            <v>C16JR824-3703</v>
          </cell>
          <cell r="B905" t="str">
            <v>挡液板773L</v>
          </cell>
          <cell r="C905" t="str">
            <v>标准件</v>
          </cell>
        </row>
        <row r="906">
          <cell r="A906" t="str">
            <v>C16JR841-3703</v>
          </cell>
          <cell r="B906" t="str">
            <v>挡液板834L</v>
          </cell>
          <cell r="C906" t="str">
            <v>标准件</v>
          </cell>
        </row>
        <row r="907">
          <cell r="A907" t="str">
            <v>C16JR857-3703</v>
          </cell>
          <cell r="B907" t="str">
            <v>挡液板834L</v>
          </cell>
          <cell r="C907" t="str">
            <v>标准件</v>
          </cell>
        </row>
        <row r="908">
          <cell r="A908" t="str">
            <v>C16JS810-3738</v>
          </cell>
          <cell r="B908" t="str">
            <v>支撑板(A)2256L</v>
          </cell>
          <cell r="C908" t="str">
            <v>标准件</v>
          </cell>
        </row>
        <row r="909">
          <cell r="A909" t="str">
            <v>C16JS810-3748</v>
          </cell>
          <cell r="B909" t="str">
            <v>支撑板(B)2256L</v>
          </cell>
          <cell r="C909" t="str">
            <v>标准件</v>
          </cell>
        </row>
        <row r="910">
          <cell r="A910" t="str">
            <v>C16JS816-3738</v>
          </cell>
          <cell r="B910" t="str">
            <v>支撑板(A)3400L</v>
          </cell>
          <cell r="C910" t="str">
            <v>标准件</v>
          </cell>
        </row>
        <row r="911">
          <cell r="A911" t="str">
            <v>C16JS816-3748</v>
          </cell>
          <cell r="B911" t="str">
            <v>支撑板(B)3400L</v>
          </cell>
          <cell r="C911" t="str">
            <v>标准件</v>
          </cell>
        </row>
        <row r="912">
          <cell r="A912" t="str">
            <v>C16JS824-3738</v>
          </cell>
          <cell r="B912" t="str">
            <v>支撑板(A)3400L</v>
          </cell>
          <cell r="C912" t="str">
            <v>标准件</v>
          </cell>
        </row>
        <row r="913">
          <cell r="A913" t="str">
            <v>C16JS824-3748</v>
          </cell>
          <cell r="B913" t="str">
            <v>支撑板(B)3400L</v>
          </cell>
          <cell r="C913" t="str">
            <v>标准件</v>
          </cell>
        </row>
        <row r="914">
          <cell r="A914" t="str">
            <v>C16JS824-4522</v>
          </cell>
          <cell r="B914" t="str">
            <v>折流板</v>
          </cell>
          <cell r="C914" t="str">
            <v>标准件</v>
          </cell>
        </row>
        <row r="915">
          <cell r="A915" t="str">
            <v>C16JS832-3738</v>
          </cell>
          <cell r="B915" t="str">
            <v>支撑板(A)4512L</v>
          </cell>
          <cell r="C915" t="str">
            <v>标准件</v>
          </cell>
        </row>
        <row r="916">
          <cell r="A916" t="str">
            <v>C16JS832-3748</v>
          </cell>
          <cell r="B916" t="str">
            <v>支撑板(B)4512L</v>
          </cell>
          <cell r="C916" t="str">
            <v>标准件</v>
          </cell>
        </row>
        <row r="917">
          <cell r="A917" t="str">
            <v>C16JS832-4522</v>
          </cell>
          <cell r="B917" t="str">
            <v>折流板</v>
          </cell>
          <cell r="C917" t="str">
            <v>标准件</v>
          </cell>
        </row>
        <row r="918">
          <cell r="A918" t="str">
            <v>C16JS836-4212</v>
          </cell>
          <cell r="B918" t="str">
            <v>折流板</v>
          </cell>
          <cell r="C918" t="str">
            <v>标准件</v>
          </cell>
        </row>
        <row r="919">
          <cell r="A919" t="str">
            <v>C16JS841-3738</v>
          </cell>
          <cell r="B919" t="str">
            <v>支撑板(A)4512L</v>
          </cell>
          <cell r="C919" t="str">
            <v>标准件</v>
          </cell>
        </row>
        <row r="920">
          <cell r="A920" t="str">
            <v>C16JS841-3748</v>
          </cell>
          <cell r="B920" t="str">
            <v>支撑板(B)4512L</v>
          </cell>
          <cell r="C920" t="str">
            <v>标准件</v>
          </cell>
        </row>
        <row r="921">
          <cell r="A921" t="str">
            <v>C16JS841-4522</v>
          </cell>
          <cell r="B921" t="str">
            <v>折流板</v>
          </cell>
          <cell r="C921" t="str">
            <v>标准件</v>
          </cell>
        </row>
        <row r="922">
          <cell r="A922" t="str">
            <v>C16JS854-3703</v>
          </cell>
          <cell r="B922" t="str">
            <v>挡液板1019L</v>
          </cell>
          <cell r="C922" t="str">
            <v>标准件</v>
          </cell>
        </row>
        <row r="923">
          <cell r="A923" t="str">
            <v>C16JS854-3738</v>
          </cell>
          <cell r="B923" t="str">
            <v>支撑板(A)4506L</v>
          </cell>
          <cell r="C923" t="str">
            <v>标准件</v>
          </cell>
        </row>
        <row r="924">
          <cell r="A924" t="str">
            <v>C16JS854-3748</v>
          </cell>
          <cell r="B924" t="str">
            <v>支撑板(B)4506L</v>
          </cell>
          <cell r="C924" t="str">
            <v>标准件</v>
          </cell>
        </row>
        <row r="925">
          <cell r="A925" t="str">
            <v>C16JS857-3703</v>
          </cell>
          <cell r="B925" t="str">
            <v>挡液板834L</v>
          </cell>
          <cell r="C925" t="str">
            <v>标准件</v>
          </cell>
        </row>
        <row r="926">
          <cell r="A926" t="str">
            <v>C16JS857-3738</v>
          </cell>
          <cell r="B926" t="str">
            <v>支撑板(A)3010L</v>
          </cell>
          <cell r="C926" t="str">
            <v>标准件</v>
          </cell>
        </row>
        <row r="927">
          <cell r="A927" t="str">
            <v>C16JS857-3748</v>
          </cell>
          <cell r="B927" t="str">
            <v>支撑板(B)3010L</v>
          </cell>
          <cell r="C927" t="str">
            <v>标准件</v>
          </cell>
        </row>
        <row r="928">
          <cell r="A928" t="str">
            <v>C16JS857-4522</v>
          </cell>
          <cell r="B928" t="str">
            <v>折流板</v>
          </cell>
          <cell r="C928" t="str">
            <v>标准件</v>
          </cell>
        </row>
        <row r="929">
          <cell r="A929" t="str">
            <v>C16JS865-4112</v>
          </cell>
          <cell r="B929" t="str">
            <v>折流板</v>
          </cell>
          <cell r="C929" t="str">
            <v>标准件</v>
          </cell>
        </row>
        <row r="930">
          <cell r="A930" t="str">
            <v>C16JS865-4212</v>
          </cell>
          <cell r="B930" t="str">
            <v>折流板</v>
          </cell>
          <cell r="C930" t="str">
            <v>标准件</v>
          </cell>
        </row>
        <row r="931">
          <cell r="A931" t="str">
            <v>C16JS873-3738</v>
          </cell>
          <cell r="B931" t="str">
            <v>支撑板(A)3007L</v>
          </cell>
          <cell r="C931" t="str">
            <v>标准件</v>
          </cell>
        </row>
        <row r="932">
          <cell r="A932" t="str">
            <v>C16JS873-3748</v>
          </cell>
          <cell r="B932" t="str">
            <v>支撑板(B)3007L</v>
          </cell>
          <cell r="C932" t="str">
            <v>标准件</v>
          </cell>
        </row>
        <row r="933">
          <cell r="A933" t="str">
            <v>C16JS880-3703</v>
          </cell>
          <cell r="B933" t="str">
            <v>挡液板1084L</v>
          </cell>
          <cell r="C933" t="str">
            <v>标准件</v>
          </cell>
        </row>
        <row r="934">
          <cell r="A934" t="str">
            <v>C16JS880-3738</v>
          </cell>
          <cell r="B934" t="str">
            <v>支撑板(A)</v>
          </cell>
          <cell r="C934" t="str">
            <v>标准件</v>
          </cell>
        </row>
        <row r="935">
          <cell r="A935" t="str">
            <v>C16JS880-3748</v>
          </cell>
          <cell r="B935" t="str">
            <v>支撑板(B)</v>
          </cell>
          <cell r="C935" t="str">
            <v>标准件</v>
          </cell>
        </row>
        <row r="936">
          <cell r="A936" t="str">
            <v>C16JS880-4522</v>
          </cell>
          <cell r="B936" t="str">
            <v>折流板</v>
          </cell>
          <cell r="C936" t="str">
            <v>标准件</v>
          </cell>
        </row>
        <row r="937">
          <cell r="A937" t="str">
            <v>C16JSE10-1993</v>
          </cell>
          <cell r="B937" t="str">
            <v>挡液板</v>
          </cell>
          <cell r="C937" t="str">
            <v>标准件</v>
          </cell>
        </row>
        <row r="938">
          <cell r="A938" t="str">
            <v>C16JSE16-2212</v>
          </cell>
          <cell r="B938" t="str">
            <v>支撑板2240L</v>
          </cell>
          <cell r="C938" t="str">
            <v>标准件</v>
          </cell>
        </row>
        <row r="939">
          <cell r="A939" t="str">
            <v>C16JSE16-2222</v>
          </cell>
          <cell r="B939" t="str">
            <v>支撑板1116L</v>
          </cell>
          <cell r="C939" t="str">
            <v>标准件</v>
          </cell>
        </row>
        <row r="940">
          <cell r="A940" t="str">
            <v>C16JSE16-2232</v>
          </cell>
          <cell r="B940" t="str">
            <v>支撑板1116L</v>
          </cell>
          <cell r="C940" t="str">
            <v>标准件</v>
          </cell>
        </row>
        <row r="941">
          <cell r="A941" t="str">
            <v>C16JSE32-2212</v>
          </cell>
          <cell r="B941" t="str">
            <v>支撑板2990L</v>
          </cell>
          <cell r="C941" t="str">
            <v>标准件</v>
          </cell>
        </row>
        <row r="942">
          <cell r="A942" t="str">
            <v>C16JSE32-2222</v>
          </cell>
          <cell r="B942" t="str">
            <v>支撑板990L</v>
          </cell>
          <cell r="C942" t="str">
            <v>标准件</v>
          </cell>
        </row>
        <row r="943">
          <cell r="A943" t="str">
            <v>C16JSE32-2232</v>
          </cell>
          <cell r="B943" t="str">
            <v>支撑板990L</v>
          </cell>
          <cell r="C943" t="str">
            <v>标准件</v>
          </cell>
        </row>
        <row r="944">
          <cell r="A944" t="str">
            <v>CAH010-30531</v>
          </cell>
          <cell r="B944" t="str">
            <v>支撑板(A)1486L</v>
          </cell>
          <cell r="C944" t="str">
            <v>标准件</v>
          </cell>
        </row>
        <row r="945">
          <cell r="A945" t="str">
            <v>CAH010-30541</v>
          </cell>
          <cell r="B945" t="str">
            <v>支撑板(B)1486L</v>
          </cell>
          <cell r="C945" t="str">
            <v>标准件</v>
          </cell>
        </row>
        <row r="946">
          <cell r="A946" t="str">
            <v>CAH020-30531</v>
          </cell>
          <cell r="B946" t="str">
            <v>支撑板(A)2962L</v>
          </cell>
          <cell r="C946" t="str">
            <v>标准件</v>
          </cell>
        </row>
        <row r="947">
          <cell r="A947" t="str">
            <v>CAH020-30541</v>
          </cell>
          <cell r="B947" t="str">
            <v>支撑板(B)2962L</v>
          </cell>
          <cell r="C947" t="str">
            <v>标准件</v>
          </cell>
        </row>
        <row r="948">
          <cell r="A948" t="str">
            <v>CAH026-30531</v>
          </cell>
          <cell r="B948" t="str">
            <v>支撑板(A)</v>
          </cell>
          <cell r="C948" t="str">
            <v>标准件</v>
          </cell>
        </row>
        <row r="949">
          <cell r="A949" t="str">
            <v>CAH026-30541</v>
          </cell>
          <cell r="B949" t="str">
            <v>支撑板(B)</v>
          </cell>
          <cell r="C949" t="str">
            <v>标准件</v>
          </cell>
        </row>
        <row r="950">
          <cell r="A950" t="str">
            <v>CAW080-30331</v>
          </cell>
          <cell r="B950" t="str">
            <v>支撑板(A)3007L</v>
          </cell>
          <cell r="C950" t="str">
            <v>标准件</v>
          </cell>
        </row>
        <row r="951">
          <cell r="A951" t="str">
            <v>CAW080-30341</v>
          </cell>
          <cell r="B951" t="str">
            <v>支撑板(B)3007L</v>
          </cell>
          <cell r="C951" t="str">
            <v>标准件</v>
          </cell>
        </row>
        <row r="952">
          <cell r="A952" t="str">
            <v>CAW080-30351</v>
          </cell>
          <cell r="B952" t="str">
            <v>挡液板593L</v>
          </cell>
          <cell r="C952" t="str">
            <v>标准件</v>
          </cell>
        </row>
        <row r="953">
          <cell r="A953" t="str">
            <v>CAW080-40781</v>
          </cell>
          <cell r="B953" t="str">
            <v>挡液板251L</v>
          </cell>
          <cell r="C953" t="str">
            <v>标准件</v>
          </cell>
        </row>
        <row r="954">
          <cell r="A954" t="str">
            <v>CAW080-50702</v>
          </cell>
          <cell r="B954" t="str">
            <v>挡液板164L</v>
          </cell>
          <cell r="C954" t="str">
            <v>标准件</v>
          </cell>
        </row>
        <row r="955">
          <cell r="A955" t="str">
            <v>CAW090-30331</v>
          </cell>
          <cell r="B955" t="str">
            <v>支撑板(A)3003L</v>
          </cell>
          <cell r="C955" t="str">
            <v>标准件</v>
          </cell>
        </row>
        <row r="956">
          <cell r="A956" t="str">
            <v>CAW090-30341</v>
          </cell>
          <cell r="B956" t="str">
            <v>支撑板(B)3003L</v>
          </cell>
          <cell r="C956" t="str">
            <v>标准件</v>
          </cell>
        </row>
        <row r="957">
          <cell r="A957" t="str">
            <v>CAW090-30351</v>
          </cell>
          <cell r="B957" t="str">
            <v>挡液板663L</v>
          </cell>
          <cell r="C957" t="str">
            <v>标准件</v>
          </cell>
        </row>
        <row r="958">
          <cell r="A958" t="str">
            <v>CAW090-40731</v>
          </cell>
          <cell r="B958" t="str">
            <v>支撑板(A)3026L</v>
          </cell>
          <cell r="C958" t="str">
            <v>标准件</v>
          </cell>
        </row>
        <row r="959">
          <cell r="A959" t="str">
            <v>CAW090-40741</v>
          </cell>
          <cell r="B959" t="str">
            <v>支撑板(B)3026L</v>
          </cell>
          <cell r="C959" t="str">
            <v>标准件</v>
          </cell>
        </row>
        <row r="960">
          <cell r="A960" t="str">
            <v>CAW090-51431</v>
          </cell>
          <cell r="B960" t="str">
            <v>支撑板(A)2505L</v>
          </cell>
          <cell r="C960" t="str">
            <v>标准件</v>
          </cell>
        </row>
        <row r="961">
          <cell r="A961" t="str">
            <v>CAW090-51441</v>
          </cell>
          <cell r="B961" t="str">
            <v>支撑板(B)2505L</v>
          </cell>
          <cell r="C961" t="str">
            <v>标准件</v>
          </cell>
        </row>
        <row r="962">
          <cell r="A962" t="str">
            <v>CAW090-64033</v>
          </cell>
          <cell r="B962" t="str">
            <v>DH折流板</v>
          </cell>
          <cell r="C962" t="str">
            <v>标准件</v>
          </cell>
        </row>
        <row r="963">
          <cell r="A963" t="str">
            <v>CAW100-30351</v>
          </cell>
          <cell r="B963" t="str">
            <v>挡液板733L</v>
          </cell>
          <cell r="C963" t="str">
            <v>标准件</v>
          </cell>
        </row>
        <row r="964">
          <cell r="A964" t="str">
            <v>CAW100-50702</v>
          </cell>
          <cell r="B964" t="str">
            <v>挡液板251L</v>
          </cell>
          <cell r="C964" t="str">
            <v>标准件</v>
          </cell>
        </row>
        <row r="965">
          <cell r="A965" t="str">
            <v>CAW102-30331</v>
          </cell>
          <cell r="B965" t="str">
            <v>支撑板(A)3458L</v>
          </cell>
          <cell r="C965" t="str">
            <v>标准件</v>
          </cell>
        </row>
        <row r="966">
          <cell r="A966" t="str">
            <v>CAW102-30341</v>
          </cell>
          <cell r="B966" t="str">
            <v>支撑板(B)3458L</v>
          </cell>
          <cell r="C966" t="str">
            <v>标准件</v>
          </cell>
        </row>
        <row r="967">
          <cell r="A967" t="str">
            <v>CAW110-30331</v>
          </cell>
          <cell r="B967" t="str">
            <v>支撑板(A)2999L</v>
          </cell>
          <cell r="C967" t="str">
            <v>标准件</v>
          </cell>
        </row>
        <row r="968">
          <cell r="A968" t="str">
            <v>CAW110-30341</v>
          </cell>
          <cell r="B968" t="str">
            <v>支撑板(B)2999L</v>
          </cell>
          <cell r="C968" t="str">
            <v>标准件</v>
          </cell>
        </row>
        <row r="969">
          <cell r="A969" t="str">
            <v>CAW110-30351</v>
          </cell>
          <cell r="B969" t="str">
            <v>挡液板803L</v>
          </cell>
          <cell r="C969" t="str">
            <v>标准件</v>
          </cell>
        </row>
        <row r="970">
          <cell r="A970" t="str">
            <v>CAW110-40781</v>
          </cell>
          <cell r="B970" t="str">
            <v>挡液板293L</v>
          </cell>
          <cell r="C970" t="str">
            <v>标准件</v>
          </cell>
        </row>
        <row r="971">
          <cell r="A971" t="str">
            <v>CAW115-30331</v>
          </cell>
          <cell r="B971" t="str">
            <v>支撑板(A)3458L</v>
          </cell>
          <cell r="C971" t="str">
            <v>标准件</v>
          </cell>
        </row>
        <row r="972">
          <cell r="A972" t="str">
            <v>CAW115-30341</v>
          </cell>
          <cell r="B972" t="str">
            <v>支撑板(B)3458L</v>
          </cell>
          <cell r="C972" t="str">
            <v>标准件</v>
          </cell>
        </row>
        <row r="973">
          <cell r="A973" t="str">
            <v>CAW120-30351</v>
          </cell>
          <cell r="B973" t="str">
            <v>挡液板873L</v>
          </cell>
          <cell r="C973" t="str">
            <v>标准件</v>
          </cell>
        </row>
        <row r="974">
          <cell r="A974" t="str">
            <v>CAW125-30331</v>
          </cell>
          <cell r="B974" t="str">
            <v>支撑板(A)3454L</v>
          </cell>
          <cell r="C974" t="str">
            <v>标准件</v>
          </cell>
        </row>
        <row r="975">
          <cell r="A975" t="str">
            <v>CAW125-30341</v>
          </cell>
          <cell r="B975" t="str">
            <v>支撑板(B)3454L</v>
          </cell>
          <cell r="C975" t="str">
            <v>标准件</v>
          </cell>
        </row>
        <row r="976">
          <cell r="A976" t="str">
            <v>CAW125-40731</v>
          </cell>
          <cell r="B976" t="str">
            <v>支撑板(A)3478L</v>
          </cell>
          <cell r="C976" t="str">
            <v>标准件</v>
          </cell>
        </row>
        <row r="977">
          <cell r="A977" t="str">
            <v>CAW125-40741</v>
          </cell>
          <cell r="B977" t="str">
            <v>支撑板(B)3478L</v>
          </cell>
          <cell r="C977" t="str">
            <v>标准件</v>
          </cell>
        </row>
        <row r="978">
          <cell r="A978" t="str">
            <v>CAW125-51431</v>
          </cell>
          <cell r="B978" t="str">
            <v>支撑板(A)2955L</v>
          </cell>
          <cell r="C978" t="str">
            <v>标准件</v>
          </cell>
        </row>
        <row r="979">
          <cell r="A979" t="str">
            <v>CAW125-51441</v>
          </cell>
          <cell r="B979" t="str">
            <v>支撑板(B)2955L</v>
          </cell>
          <cell r="C979" t="str">
            <v>标准件</v>
          </cell>
        </row>
        <row r="980">
          <cell r="A980" t="str">
            <v>CAW135-30331</v>
          </cell>
          <cell r="B980" t="str">
            <v>支撑板(A)2995L</v>
          </cell>
          <cell r="C980" t="str">
            <v>标准件</v>
          </cell>
        </row>
        <row r="981">
          <cell r="A981" t="str">
            <v>CAW135-30341</v>
          </cell>
          <cell r="B981" t="str">
            <v>支撑板(B)2995L</v>
          </cell>
          <cell r="C981" t="str">
            <v>标准件</v>
          </cell>
        </row>
        <row r="982">
          <cell r="A982" t="str">
            <v>CAW135-30351</v>
          </cell>
          <cell r="B982" t="str">
            <v>挡液板993L</v>
          </cell>
          <cell r="C982" t="str">
            <v>标准件</v>
          </cell>
        </row>
        <row r="983">
          <cell r="A983" t="str">
            <v>CAW135-40731</v>
          </cell>
          <cell r="B983" t="str">
            <v>支撑板(A)3023L</v>
          </cell>
          <cell r="C983" t="str">
            <v>标准件</v>
          </cell>
        </row>
        <row r="984">
          <cell r="A984" t="str">
            <v>CAW135-40741</v>
          </cell>
          <cell r="B984" t="str">
            <v>支撑板(B)3023L</v>
          </cell>
          <cell r="C984" t="str">
            <v>标准件</v>
          </cell>
        </row>
        <row r="985">
          <cell r="A985" t="str">
            <v>CAW135-40781</v>
          </cell>
          <cell r="B985" t="str">
            <v>挡液板353L</v>
          </cell>
          <cell r="C985" t="str">
            <v>标准件</v>
          </cell>
        </row>
        <row r="986">
          <cell r="A986" t="str">
            <v>CAW150-30351</v>
          </cell>
          <cell r="B986" t="str">
            <v>挡液板1073L</v>
          </cell>
          <cell r="C986" t="str">
            <v>标准件</v>
          </cell>
        </row>
        <row r="987">
          <cell r="A987" t="str">
            <v>CAW150-40781</v>
          </cell>
          <cell r="B987" t="str">
            <v>挡液板413L</v>
          </cell>
          <cell r="C987" t="str">
            <v>标准件</v>
          </cell>
        </row>
        <row r="988">
          <cell r="A988" t="str">
            <v>CAW150-64033</v>
          </cell>
          <cell r="B988" t="str">
            <v>DH折流板</v>
          </cell>
          <cell r="C988" t="str">
            <v>标准件</v>
          </cell>
        </row>
        <row r="989">
          <cell r="A989" t="str">
            <v>CAW154-30331</v>
          </cell>
          <cell r="B989" t="str">
            <v>支撑板(A)3450L</v>
          </cell>
          <cell r="C989" t="str">
            <v>标准件</v>
          </cell>
        </row>
        <row r="990">
          <cell r="A990" t="str">
            <v>CAW154-30341</v>
          </cell>
          <cell r="B990" t="str">
            <v>支撑板(B)3450L</v>
          </cell>
          <cell r="C990" t="str">
            <v>标准件</v>
          </cell>
        </row>
        <row r="991">
          <cell r="A991" t="str">
            <v>CAW165-40781</v>
          </cell>
          <cell r="B991" t="str">
            <v>挡液板453L</v>
          </cell>
          <cell r="C991" t="str">
            <v>标准件</v>
          </cell>
        </row>
        <row r="992">
          <cell r="A992" t="str">
            <v>CAW165K-30331</v>
          </cell>
          <cell r="B992" t="str">
            <v>支撑板4059L</v>
          </cell>
          <cell r="C992" t="str">
            <v>标准件</v>
          </cell>
        </row>
        <row r="993">
          <cell r="A993" t="str">
            <v>CAW165K-30341</v>
          </cell>
          <cell r="B993" t="str">
            <v>支撑板4059L</v>
          </cell>
          <cell r="C993" t="str">
            <v>标准件</v>
          </cell>
        </row>
        <row r="994">
          <cell r="A994" t="str">
            <v>CAW165K-40731</v>
          </cell>
          <cell r="B994" t="str">
            <v>支撑板4083L</v>
          </cell>
          <cell r="C994" t="str">
            <v>标准件</v>
          </cell>
        </row>
        <row r="995">
          <cell r="A995" t="str">
            <v>CAW165K-40741</v>
          </cell>
          <cell r="B995" t="str">
            <v>支撑板4071L</v>
          </cell>
          <cell r="C995" t="str">
            <v>标准件</v>
          </cell>
        </row>
        <row r="996">
          <cell r="A996" t="str">
            <v>CAW165L-30331</v>
          </cell>
          <cell r="B996" t="str">
            <v>支撑板(A)3444L</v>
          </cell>
          <cell r="C996" t="str">
            <v>标准件</v>
          </cell>
        </row>
        <row r="997">
          <cell r="A997" t="str">
            <v>CAW165L-30341</v>
          </cell>
          <cell r="B997" t="str">
            <v>支撑板(B)3444L</v>
          </cell>
          <cell r="C997" t="str">
            <v>标准件</v>
          </cell>
        </row>
        <row r="998">
          <cell r="A998" t="str">
            <v>CAW165L-40731</v>
          </cell>
          <cell r="B998" t="str">
            <v>支撑板(A)3468L</v>
          </cell>
          <cell r="C998" t="str">
            <v>标准件</v>
          </cell>
        </row>
        <row r="999">
          <cell r="A999" t="str">
            <v>CAW165L-40741</v>
          </cell>
          <cell r="B999" t="str">
            <v>支撑板(B)3468L</v>
          </cell>
          <cell r="C999" t="str">
            <v>标准件</v>
          </cell>
        </row>
        <row r="1000">
          <cell r="A1000" t="str">
            <v>CAW200-40781</v>
          </cell>
          <cell r="B1000" t="str">
            <v>挡液板518L</v>
          </cell>
          <cell r="C1000" t="str">
            <v>标准件</v>
          </cell>
        </row>
        <row r="1001">
          <cell r="A1001" t="str">
            <v>CAW200K-30331</v>
          </cell>
          <cell r="B1001" t="str">
            <v>支撑板(A)4059L</v>
          </cell>
          <cell r="C1001" t="str">
            <v>标准件</v>
          </cell>
        </row>
        <row r="1002">
          <cell r="A1002" t="str">
            <v>CAW200K-30341</v>
          </cell>
          <cell r="B1002" t="str">
            <v>支撑板(B)4059L</v>
          </cell>
          <cell r="C1002" t="str">
            <v>标准件</v>
          </cell>
        </row>
        <row r="1003">
          <cell r="A1003" t="str">
            <v>CAW200K-32331</v>
          </cell>
          <cell r="B1003" t="str">
            <v>支撑板(A)4059L</v>
          </cell>
          <cell r="C1003" t="str">
            <v>标准件</v>
          </cell>
        </row>
        <row r="1004">
          <cell r="A1004" t="str">
            <v>CAW200K-32341</v>
          </cell>
          <cell r="B1004" t="str">
            <v>支撑板(B)4059L</v>
          </cell>
          <cell r="C1004" t="str">
            <v>标准件</v>
          </cell>
        </row>
        <row r="1005">
          <cell r="A1005" t="str">
            <v>CAW200K-40731</v>
          </cell>
          <cell r="B1005" t="str">
            <v>支撑板(A)4083L</v>
          </cell>
          <cell r="C1005" t="str">
            <v>标准件</v>
          </cell>
        </row>
        <row r="1006">
          <cell r="A1006" t="str">
            <v>CAW200K-40741</v>
          </cell>
          <cell r="B1006" t="str">
            <v>支撑板(B)4083L</v>
          </cell>
          <cell r="C1006" t="str">
            <v>标准件</v>
          </cell>
        </row>
        <row r="1007">
          <cell r="A1007" t="str">
            <v>CAW250-50702</v>
          </cell>
          <cell r="B1007" t="str">
            <v>挡液板313L</v>
          </cell>
          <cell r="C1007" t="str">
            <v>标准件</v>
          </cell>
        </row>
        <row r="1008">
          <cell r="A1008" t="str">
            <v>CAW250K-30331</v>
          </cell>
          <cell r="B1008" t="str">
            <v>支撑板(A)4680L</v>
          </cell>
          <cell r="C1008" t="str">
            <v>标准件</v>
          </cell>
        </row>
        <row r="1009">
          <cell r="A1009" t="str">
            <v>CAW250K-30341</v>
          </cell>
          <cell r="B1009" t="str">
            <v>支撑板(B)4680L</v>
          </cell>
          <cell r="C1009" t="str">
            <v>标准件</v>
          </cell>
        </row>
        <row r="1010">
          <cell r="A1010" t="str">
            <v>CAW250K-40731</v>
          </cell>
          <cell r="B1010" t="str">
            <v>支撑板(A)4695L</v>
          </cell>
          <cell r="C1010" t="str">
            <v>标准件</v>
          </cell>
        </row>
        <row r="1011">
          <cell r="A1011" t="str">
            <v>CAW250K-40741</v>
          </cell>
          <cell r="B1011" t="str">
            <v>支撑板(B)4695L</v>
          </cell>
          <cell r="C1011" t="str">
            <v>标准件</v>
          </cell>
        </row>
        <row r="1012">
          <cell r="A1012" t="str">
            <v>CAW250L-30331</v>
          </cell>
          <cell r="B1012" t="str">
            <v>支撑板(A)4054L</v>
          </cell>
          <cell r="C1012" t="str">
            <v>标准件</v>
          </cell>
        </row>
        <row r="1013">
          <cell r="A1013" t="str">
            <v>CAW250L-30341</v>
          </cell>
          <cell r="B1013" t="str">
            <v>支撑板(B)4054L</v>
          </cell>
          <cell r="C1013" t="str">
            <v>标准件</v>
          </cell>
        </row>
        <row r="1014">
          <cell r="A1014" t="str">
            <v>CAW250L-40731</v>
          </cell>
          <cell r="B1014" t="str">
            <v>支撑板(A)4079L</v>
          </cell>
          <cell r="C1014" t="str">
            <v>标准件</v>
          </cell>
        </row>
        <row r="1015">
          <cell r="A1015" t="str">
            <v>CAW250L-40741</v>
          </cell>
          <cell r="B1015" t="str">
            <v>支撑板(B)4079L</v>
          </cell>
          <cell r="C1015" t="str">
            <v>标准件</v>
          </cell>
        </row>
        <row r="1016">
          <cell r="A1016" t="str">
            <v>CCD015-23031</v>
          </cell>
          <cell r="B1016" t="str">
            <v>支撑板(A)(015-025)2965L</v>
          </cell>
          <cell r="C1016" t="str">
            <v>标准件</v>
          </cell>
        </row>
        <row r="1017">
          <cell r="A1017" t="str">
            <v>CCD015-23041</v>
          </cell>
          <cell r="B1017" t="str">
            <v>支撑板(B)(015-025)2965L</v>
          </cell>
          <cell r="C1017" t="str">
            <v>标准件</v>
          </cell>
        </row>
        <row r="1018">
          <cell r="A1018" t="str">
            <v>CCD015-23101</v>
          </cell>
          <cell r="B1018" t="str">
            <v>挡液板133L</v>
          </cell>
          <cell r="C1018" t="str">
            <v>标准件</v>
          </cell>
        </row>
        <row r="1019">
          <cell r="A1019" t="str">
            <v>CCD015-23131</v>
          </cell>
          <cell r="B1019" t="str">
            <v>支撑板A(015-025)2962L</v>
          </cell>
          <cell r="C1019" t="str">
            <v>标准件</v>
          </cell>
        </row>
        <row r="1020">
          <cell r="A1020" t="str">
            <v>CCD015-23141</v>
          </cell>
          <cell r="B1020" t="str">
            <v>支撑板(B)(015-025)2962L</v>
          </cell>
          <cell r="C1020" t="str">
            <v>标准件</v>
          </cell>
        </row>
        <row r="1021">
          <cell r="A1021" t="str">
            <v>CCD025-23101</v>
          </cell>
          <cell r="B1021" t="str">
            <v>挡液板163L</v>
          </cell>
          <cell r="C1021" t="str">
            <v>标准件</v>
          </cell>
        </row>
        <row r="1022">
          <cell r="A1022" t="str">
            <v>CCD028-23031</v>
          </cell>
          <cell r="B1022" t="str">
            <v>支撑板(A)(028-032)3965L</v>
          </cell>
          <cell r="C1022" t="str">
            <v>标准件</v>
          </cell>
        </row>
        <row r="1023">
          <cell r="A1023" t="str">
            <v>CCD028-23041</v>
          </cell>
          <cell r="B1023" t="str">
            <v>支撑板(B)(028-032)3965L</v>
          </cell>
          <cell r="C1023" t="str">
            <v>标准件</v>
          </cell>
        </row>
        <row r="1024">
          <cell r="A1024" t="str">
            <v>CCD028-23131</v>
          </cell>
          <cell r="B1024" t="str">
            <v>支撑板(A)(028-032)3962L</v>
          </cell>
          <cell r="C1024" t="str">
            <v>标准件</v>
          </cell>
        </row>
        <row r="1025">
          <cell r="A1025" t="str">
            <v>CCD028-23141</v>
          </cell>
          <cell r="B1025" t="str">
            <v>支撑板(B)(028-032)3962L</v>
          </cell>
          <cell r="C1025" t="str">
            <v>标准件</v>
          </cell>
        </row>
        <row r="1026">
          <cell r="A1026" t="str">
            <v>CCD036-23031</v>
          </cell>
          <cell r="B1026" t="str">
            <v>支撑板(A)(036-050)3959L</v>
          </cell>
          <cell r="C1026" t="str">
            <v>标准件</v>
          </cell>
        </row>
        <row r="1027">
          <cell r="A1027" t="str">
            <v>CCD036-23041</v>
          </cell>
          <cell r="B1027" t="str">
            <v>支撑板(B)(036-050)3959L</v>
          </cell>
          <cell r="C1027" t="str">
            <v>标准件</v>
          </cell>
        </row>
        <row r="1028">
          <cell r="A1028" t="str">
            <v>CCD036-23131</v>
          </cell>
          <cell r="B1028" t="str">
            <v>支撑板(A)(036-050)3956L</v>
          </cell>
          <cell r="C1028" t="str">
            <v>标准件</v>
          </cell>
        </row>
        <row r="1029">
          <cell r="A1029" t="str">
            <v>CCD036-23141</v>
          </cell>
          <cell r="B1029" t="str">
            <v>支撑板(B)(036-050)3956L</v>
          </cell>
          <cell r="C1029" t="str">
            <v>标准件</v>
          </cell>
        </row>
        <row r="1030">
          <cell r="A1030" t="str">
            <v>CCD040-23101</v>
          </cell>
          <cell r="B1030" t="str">
            <v>挡液板193L</v>
          </cell>
          <cell r="C1030" t="str">
            <v>标准件</v>
          </cell>
        </row>
        <row r="1031">
          <cell r="A1031" t="str">
            <v>CCD050-23101</v>
          </cell>
          <cell r="B1031" t="str">
            <v>挡液板223L</v>
          </cell>
          <cell r="C1031" t="str">
            <v>标准件</v>
          </cell>
        </row>
        <row r="1032">
          <cell r="A1032" t="str">
            <v>CCD060-23031</v>
          </cell>
          <cell r="B1032" t="str">
            <v>支撑板(A)(060-070)4953L</v>
          </cell>
          <cell r="C1032" t="str">
            <v>标准件</v>
          </cell>
        </row>
        <row r="1033">
          <cell r="A1033" t="str">
            <v>CCD060-23041</v>
          </cell>
          <cell r="B1033" t="str">
            <v>支撑板(B)(060-070)4953L</v>
          </cell>
          <cell r="C1033" t="str">
            <v>标准件</v>
          </cell>
        </row>
        <row r="1034">
          <cell r="A1034" t="str">
            <v>CCD060-23131</v>
          </cell>
          <cell r="B1034" t="str">
            <v>支撑板(A)(060-070)4950L</v>
          </cell>
          <cell r="C1034" t="str">
            <v>标准件</v>
          </cell>
        </row>
        <row r="1035">
          <cell r="A1035" t="str">
            <v>CCD060-23141</v>
          </cell>
          <cell r="B1035" t="str">
            <v>支撑板(B)(060-070)4950L</v>
          </cell>
          <cell r="C1035" t="str">
            <v>标准件</v>
          </cell>
        </row>
        <row r="1036">
          <cell r="A1036" t="str">
            <v>CCD070-23004</v>
          </cell>
          <cell r="B1036" t="str">
            <v>挡液板1243L</v>
          </cell>
          <cell r="C1036" t="str">
            <v>标准件</v>
          </cell>
        </row>
        <row r="1037">
          <cell r="A1037" t="str">
            <v>CCD070-23101</v>
          </cell>
          <cell r="B1037" t="str">
            <v>挡液板253L</v>
          </cell>
          <cell r="C1037" t="str">
            <v>标准件</v>
          </cell>
        </row>
        <row r="1038">
          <cell r="A1038" t="str">
            <v>CCW015-51301</v>
          </cell>
          <cell r="B1038" t="str">
            <v>挡液板900L</v>
          </cell>
          <cell r="C1038" t="str">
            <v>标准件</v>
          </cell>
        </row>
        <row r="1039">
          <cell r="A1039" t="str">
            <v>CCW015-51401</v>
          </cell>
          <cell r="B1039" t="str">
            <v>支撑板183L</v>
          </cell>
          <cell r="C1039" t="str">
            <v>标准件</v>
          </cell>
        </row>
        <row r="1040">
          <cell r="A1040" t="str">
            <v>CCW015-51411</v>
          </cell>
          <cell r="B1040" t="str">
            <v>支撑板183L</v>
          </cell>
          <cell r="C1040" t="str">
            <v>标准件</v>
          </cell>
        </row>
        <row r="1041">
          <cell r="A1041" t="str">
            <v>CCW015-64031</v>
          </cell>
          <cell r="B1041" t="str">
            <v>DH折流板</v>
          </cell>
          <cell r="C1041" t="str">
            <v>标准件</v>
          </cell>
        </row>
        <row r="1042">
          <cell r="A1042" t="str">
            <v>CCW021-51401</v>
          </cell>
          <cell r="B1042" t="str">
            <v>支撑板223L</v>
          </cell>
          <cell r="C1042" t="str">
            <v>标准件</v>
          </cell>
        </row>
        <row r="1043">
          <cell r="A1043" t="str">
            <v>CCW021-51411</v>
          </cell>
          <cell r="B1043" t="str">
            <v>支撑板223L</v>
          </cell>
          <cell r="C1043" t="str">
            <v>标准件</v>
          </cell>
        </row>
        <row r="1044">
          <cell r="A1044" t="str">
            <v>CCW021-64031</v>
          </cell>
          <cell r="B1044" t="str">
            <v>DH折流板</v>
          </cell>
          <cell r="C1044" t="str">
            <v>标准件</v>
          </cell>
        </row>
        <row r="1045">
          <cell r="A1045" t="str">
            <v>CCW028-64031</v>
          </cell>
          <cell r="B1045" t="str">
            <v>DH折流板</v>
          </cell>
          <cell r="C1045" t="str">
            <v>标准件</v>
          </cell>
        </row>
        <row r="1046">
          <cell r="A1046" t="str">
            <v>CCW036-64031</v>
          </cell>
          <cell r="B1046" t="str">
            <v>DH折流板</v>
          </cell>
          <cell r="C1046" t="str">
            <v>标准件</v>
          </cell>
        </row>
        <row r="1047">
          <cell r="A1047" t="str">
            <v>CCW045-64031</v>
          </cell>
          <cell r="B1047" t="str">
            <v>DH折流板</v>
          </cell>
          <cell r="C1047" t="str">
            <v>标准件</v>
          </cell>
        </row>
        <row r="1048">
          <cell r="A1048" t="str">
            <v>CCW050-51401</v>
          </cell>
          <cell r="B1048" t="str">
            <v>支撑板303L</v>
          </cell>
          <cell r="C1048" t="str">
            <v>标准件</v>
          </cell>
        </row>
        <row r="1049">
          <cell r="A1049" t="str">
            <v>CCW050-51411</v>
          </cell>
          <cell r="B1049" t="str">
            <v>支撑板303L</v>
          </cell>
          <cell r="C1049" t="str">
            <v>标准件</v>
          </cell>
        </row>
        <row r="1050">
          <cell r="A1050" t="str">
            <v>CCW050-64031</v>
          </cell>
          <cell r="B1050" t="str">
            <v>DH折流板</v>
          </cell>
          <cell r="C1050" t="str">
            <v>标准件</v>
          </cell>
        </row>
        <row r="1051">
          <cell r="A1051" t="str">
            <v>CFWK15-50311</v>
          </cell>
          <cell r="B1051" t="str">
            <v>支撑板(A)423L</v>
          </cell>
          <cell r="C1051" t="str">
            <v>标准件</v>
          </cell>
        </row>
        <row r="1052">
          <cell r="A1052" t="str">
            <v>CFWK15-50312</v>
          </cell>
          <cell r="B1052" t="str">
            <v>支撑板(B)423L</v>
          </cell>
          <cell r="C1052" t="str">
            <v>标准件</v>
          </cell>
        </row>
        <row r="1053">
          <cell r="A1053" t="str">
            <v>CFWL15-45013</v>
          </cell>
          <cell r="B1053" t="str">
            <v>支撑板(A)</v>
          </cell>
          <cell r="C1053" t="str">
            <v>标准件</v>
          </cell>
        </row>
        <row r="1054">
          <cell r="A1054" t="str">
            <v>CFWL15-45014</v>
          </cell>
          <cell r="B1054" t="str">
            <v>支撑板(B)</v>
          </cell>
          <cell r="C1054" t="str">
            <v>标准件</v>
          </cell>
        </row>
        <row r="1055">
          <cell r="A1055" t="str">
            <v>CFWN15-45072</v>
          </cell>
          <cell r="B1055" t="str">
            <v>挡液板支撑(A)</v>
          </cell>
          <cell r="C1055" t="str">
            <v>标准件</v>
          </cell>
        </row>
        <row r="1056">
          <cell r="A1056" t="str">
            <v>CFWN15-45073</v>
          </cell>
          <cell r="B1056" t="str">
            <v>挡液板支撑(B)</v>
          </cell>
          <cell r="C1056" t="str">
            <v>标准件</v>
          </cell>
        </row>
        <row r="1057">
          <cell r="A1057" t="str">
            <v>CSP-C25693</v>
          </cell>
          <cell r="B1057" t="str">
            <v>法兰用垫片20A  JIS 16K</v>
          </cell>
          <cell r="C1057" t="str">
            <v>标准件</v>
          </cell>
        </row>
        <row r="1058">
          <cell r="A1058" t="str">
            <v>C01PP-03411</v>
          </cell>
          <cell r="B1058" t="str">
            <v>棒状温度计</v>
          </cell>
          <cell r="C1058" t="str">
            <v>标准件</v>
          </cell>
        </row>
        <row r="1059">
          <cell r="A1059" t="str">
            <v>C01PP-03414</v>
          </cell>
          <cell r="B1059" t="str">
            <v>棒壮温度计</v>
          </cell>
          <cell r="C1059" t="str">
            <v>标准件</v>
          </cell>
        </row>
        <row r="1060">
          <cell r="A1060" t="str">
            <v>C01PP-03415</v>
          </cell>
          <cell r="B1060" t="str">
            <v>棒状温度计</v>
          </cell>
          <cell r="C1060" t="str">
            <v>标准件</v>
          </cell>
        </row>
        <row r="1061">
          <cell r="A1061" t="str">
            <v>C01PP-03416</v>
          </cell>
          <cell r="B1061" t="str">
            <v>棒壮温度计</v>
          </cell>
          <cell r="C1061" t="str">
            <v>标准件</v>
          </cell>
        </row>
        <row r="1062">
          <cell r="A1062" t="str">
            <v>C01PP-52931</v>
          </cell>
          <cell r="B1062" t="str">
            <v>真空用塑料软管φ6X2t</v>
          </cell>
          <cell r="C1062" t="str">
            <v>标准件</v>
          </cell>
        </row>
        <row r="1063">
          <cell r="A1063" t="str">
            <v>C01PP-52932</v>
          </cell>
          <cell r="B1063" t="str">
            <v>真空用塑料软管φ18Xφ12</v>
          </cell>
          <cell r="C1063" t="str">
            <v>标准件</v>
          </cell>
        </row>
        <row r="1064">
          <cell r="A1064" t="str">
            <v>C16JA01-0008</v>
          </cell>
          <cell r="B1064" t="str">
            <v>接头</v>
          </cell>
          <cell r="C1064" t="str">
            <v>标准件</v>
          </cell>
        </row>
        <row r="1065">
          <cell r="A1065" t="str">
            <v>C16JA01-0008-F</v>
          </cell>
          <cell r="B1065" t="str">
            <v>接头</v>
          </cell>
          <cell r="C1065" t="str">
            <v>标准件</v>
          </cell>
        </row>
        <row r="1066">
          <cell r="A1066" t="str">
            <v>C16JS010-882-F</v>
          </cell>
          <cell r="B1066" t="str">
            <v>过滤器</v>
          </cell>
          <cell r="C1066" t="str">
            <v>标准件</v>
          </cell>
        </row>
        <row r="1067">
          <cell r="A1067" t="str">
            <v>CCBJ-DP-M24</v>
          </cell>
          <cell r="B1067" t="str">
            <v>M24垫(出厂用)</v>
          </cell>
          <cell r="C1067" t="str">
            <v>标准件</v>
          </cell>
        </row>
        <row r="1068">
          <cell r="A1068" t="str">
            <v>CCD015-59901-F</v>
          </cell>
          <cell r="B1068" t="str">
            <v>传感器安装盒</v>
          </cell>
          <cell r="C1068" t="str">
            <v>标准件</v>
          </cell>
        </row>
        <row r="1069">
          <cell r="A1069" t="str">
            <v>CCPX-RCD</v>
          </cell>
          <cell r="B1069" t="str">
            <v>耐高温绝缘线</v>
          </cell>
          <cell r="C1069" t="str">
            <v>标准件</v>
          </cell>
        </row>
        <row r="1070">
          <cell r="A1070" t="str">
            <v>CSP-A11742</v>
          </cell>
          <cell r="B1070" t="str">
            <v>自功螺钉M4X12</v>
          </cell>
          <cell r="C1070" t="str">
            <v>标准件</v>
          </cell>
        </row>
        <row r="1071">
          <cell r="A1071" t="str">
            <v>CSP-M0344-F</v>
          </cell>
          <cell r="B1071" t="str">
            <v>温度传感器</v>
          </cell>
          <cell r="C1071" t="str">
            <v>标准件</v>
          </cell>
        </row>
        <row r="1072">
          <cell r="A1072" t="str">
            <v>CSP-M2394-F</v>
          </cell>
          <cell r="B1072" t="str">
            <v>温度传感器</v>
          </cell>
          <cell r="C1072" t="str">
            <v>标准件</v>
          </cell>
        </row>
        <row r="1073">
          <cell r="A1073" t="str">
            <v>CSP-Y0346-F</v>
          </cell>
          <cell r="B1073" t="str">
            <v>热标签</v>
          </cell>
          <cell r="C1073" t="str">
            <v>标准件</v>
          </cell>
        </row>
        <row r="1074">
          <cell r="A1074" t="str">
            <v>FZXJ-440X300X18</v>
          </cell>
          <cell r="B1074" t="str">
            <v>防震橡胶板</v>
          </cell>
          <cell r="C1074" t="str">
            <v>标准件</v>
          </cell>
        </row>
        <row r="1075">
          <cell r="A1075" t="str">
            <v>GZGDZ-GZC015</v>
          </cell>
          <cell r="B1075" t="str">
            <v>工字钢底座</v>
          </cell>
          <cell r="C1075" t="str">
            <v>标准件</v>
          </cell>
        </row>
        <row r="1076">
          <cell r="A1076" t="str">
            <v>SLA-M305</v>
          </cell>
          <cell r="B1076" t="str">
            <v>十字槽铜螺钉M3X5</v>
          </cell>
          <cell r="C1076" t="str">
            <v>标准件</v>
          </cell>
        </row>
        <row r="1077">
          <cell r="A1077" t="str">
            <v>SZM-M3-Cu</v>
          </cell>
          <cell r="B1077" t="str">
            <v>黄铜平垫圈φ3</v>
          </cell>
          <cell r="C1077" t="str">
            <v>标准件</v>
          </cell>
        </row>
        <row r="1078">
          <cell r="A1078" t="str">
            <v>YQT-2KG</v>
          </cell>
          <cell r="B1078" t="str">
            <v>盛装油漆用小铁桶</v>
          </cell>
          <cell r="C1078" t="str">
            <v>标准件</v>
          </cell>
        </row>
        <row r="1079">
          <cell r="A1079" t="str">
            <v>YQT-5KG</v>
          </cell>
          <cell r="B1079" t="str">
            <v>盛装油漆用小铁桶</v>
          </cell>
          <cell r="C1079" t="str">
            <v>标准件</v>
          </cell>
        </row>
        <row r="1080">
          <cell r="A1080" t="str">
            <v>YSP-00953</v>
          </cell>
          <cell r="B1080" t="str">
            <v>Y型过滤器DN80</v>
          </cell>
          <cell r="C1080" t="str">
            <v>标准件</v>
          </cell>
        </row>
        <row r="1081">
          <cell r="A1081" t="str">
            <v>YSP-00956</v>
          </cell>
          <cell r="B1081" t="str">
            <v>Y型过滤器DN150</v>
          </cell>
          <cell r="C1081" t="str">
            <v>标准件</v>
          </cell>
        </row>
        <row r="1082">
          <cell r="A1082" t="str">
            <v>A16JH012-232X1-F</v>
          </cell>
          <cell r="B1082" t="str">
            <v>冷剂泵</v>
          </cell>
          <cell r="C1082" t="str">
            <v>标准件</v>
          </cell>
        </row>
        <row r="1083">
          <cell r="A1083" t="str">
            <v>A16JH018-135X1-F</v>
          </cell>
          <cell r="B1083" t="str">
            <v>喷淋泵</v>
          </cell>
          <cell r="C1083" t="str">
            <v>标准件</v>
          </cell>
        </row>
        <row r="1084">
          <cell r="A1084" t="str">
            <v>A16JH021-232X1-F</v>
          </cell>
          <cell r="B1084" t="str">
            <v>喷淋泵</v>
          </cell>
          <cell r="C1084" t="str">
            <v>标准件</v>
          </cell>
        </row>
        <row r="1085">
          <cell r="A1085" t="str">
            <v>A16JH036-232X1-F</v>
          </cell>
          <cell r="B1085" t="str">
            <v>溶液泵</v>
          </cell>
          <cell r="C1085" t="str">
            <v>标准件</v>
          </cell>
        </row>
        <row r="1086">
          <cell r="A1086" t="str">
            <v>A16JH054-674-J</v>
          </cell>
          <cell r="B1086" t="str">
            <v>溶液泵(7.5KW)</v>
          </cell>
          <cell r="C1086" t="str">
            <v>标准件</v>
          </cell>
        </row>
        <row r="1087">
          <cell r="A1087" t="str">
            <v>AAD040-6903X1-F</v>
          </cell>
          <cell r="B1087" t="str">
            <v>冷剂泵</v>
          </cell>
          <cell r="C1087" t="str">
            <v>标准件</v>
          </cell>
        </row>
        <row r="1088">
          <cell r="A1088" t="str">
            <v>AAD040-6923X1-F</v>
          </cell>
          <cell r="B1088" t="str">
            <v>溶液泵</v>
          </cell>
          <cell r="C1088" t="str">
            <v>标准件</v>
          </cell>
        </row>
        <row r="1089">
          <cell r="A1089" t="str">
            <v>AAH020-6600-J</v>
          </cell>
          <cell r="B1089" t="str">
            <v>喷淋泵泵壳体</v>
          </cell>
          <cell r="C1089" t="str">
            <v>标准件</v>
          </cell>
        </row>
        <row r="1090">
          <cell r="A1090" t="str">
            <v>AAH020-6943X1-F</v>
          </cell>
          <cell r="B1090" t="str">
            <v>喷淋泵</v>
          </cell>
          <cell r="C1090" t="str">
            <v>标准件</v>
          </cell>
        </row>
        <row r="1091">
          <cell r="A1091" t="str">
            <v>AAH040-6943X1-F</v>
          </cell>
          <cell r="B1091" t="str">
            <v>喷淋泵</v>
          </cell>
          <cell r="C1091" t="str">
            <v>标准件</v>
          </cell>
        </row>
        <row r="1092">
          <cell r="A1092" t="str">
            <v>AAW025-6923X1-F</v>
          </cell>
          <cell r="B1092" t="str">
            <v>溶液泵</v>
          </cell>
          <cell r="C1092" t="str">
            <v>标准件</v>
          </cell>
        </row>
        <row r="1093">
          <cell r="A1093" t="str">
            <v>AAW090-6903X1-F</v>
          </cell>
          <cell r="B1093" t="str">
            <v>冷剂泵</v>
          </cell>
          <cell r="C1093" t="str">
            <v>标准件</v>
          </cell>
        </row>
        <row r="1094">
          <cell r="A1094" t="str">
            <v>AAW100-6903X1-F</v>
          </cell>
          <cell r="B1094" t="str">
            <v>溶液泵</v>
          </cell>
          <cell r="C1094" t="str">
            <v>标准件</v>
          </cell>
        </row>
        <row r="1095">
          <cell r="A1095" t="str">
            <v>AAW110-6903X1-F</v>
          </cell>
          <cell r="B1095" t="str">
            <v>冷剂泵</v>
          </cell>
          <cell r="C1095" t="str">
            <v>标准件</v>
          </cell>
        </row>
        <row r="1096">
          <cell r="A1096" t="str">
            <v>AAW110-6903X1-J</v>
          </cell>
          <cell r="B1096" t="str">
            <v>冷剂泵1.5KW</v>
          </cell>
          <cell r="C1096" t="str">
            <v>标准件</v>
          </cell>
        </row>
        <row r="1097">
          <cell r="A1097" t="str">
            <v>AAW110-9903</v>
          </cell>
          <cell r="B1097" t="str">
            <v>大连溶液泵DL-526H4-0812V-F</v>
          </cell>
          <cell r="C1097" t="str">
            <v>标准件</v>
          </cell>
        </row>
        <row r="1098">
          <cell r="A1098" t="str">
            <v>AAW110-9933X1</v>
          </cell>
          <cell r="B1098" t="str">
            <v>大连喷淋泵DL-326H4-0812U-F</v>
          </cell>
          <cell r="C1098" t="str">
            <v>标准件</v>
          </cell>
        </row>
        <row r="1099">
          <cell r="A1099" t="str">
            <v>AAW150-6903X1-F</v>
          </cell>
          <cell r="B1099" t="str">
            <v>溶液泵</v>
          </cell>
          <cell r="C1099" t="str">
            <v>标准件</v>
          </cell>
        </row>
        <row r="1100">
          <cell r="A1100" t="str">
            <v>ACD015-6700-J</v>
          </cell>
          <cell r="B1100" t="str">
            <v>泵壳体</v>
          </cell>
          <cell r="C1100" t="str">
            <v>标准件</v>
          </cell>
        </row>
        <row r="1101">
          <cell r="A1101" t="str">
            <v>ACD015-9903</v>
          </cell>
          <cell r="B1101" t="str">
            <v>大连溶液泵DL-217H4-0408S-F</v>
          </cell>
          <cell r="C1101" t="str">
            <v>标准件</v>
          </cell>
        </row>
        <row r="1102">
          <cell r="A1102" t="str">
            <v>ACD015-9903-F</v>
          </cell>
          <cell r="B1102" t="str">
            <v>溶液泵</v>
          </cell>
          <cell r="C1102" t="str">
            <v>标准件</v>
          </cell>
        </row>
        <row r="1103">
          <cell r="A1103" t="str">
            <v>ACD015-9933</v>
          </cell>
          <cell r="B1103" t="str">
            <v>屏蔽泵</v>
          </cell>
          <cell r="C1103" t="str">
            <v>标准件</v>
          </cell>
        </row>
        <row r="1104">
          <cell r="A1104" t="str">
            <v>ACD025-6700-J</v>
          </cell>
          <cell r="B1104" t="str">
            <v>溶液泵泵壳体</v>
          </cell>
          <cell r="C1104" t="str">
            <v>标准件</v>
          </cell>
        </row>
        <row r="1105">
          <cell r="A1105" t="str">
            <v>ACD025-9903</v>
          </cell>
          <cell r="B1105" t="str">
            <v>大连溶液泵DL-316H4-0610S-F</v>
          </cell>
          <cell r="C1105" t="str">
            <v>标准件</v>
          </cell>
        </row>
        <row r="1106">
          <cell r="A1106" t="str">
            <v>ACD025-9903-F</v>
          </cell>
          <cell r="B1106" t="str">
            <v>溶液泵</v>
          </cell>
          <cell r="C1106" t="str">
            <v>标准件</v>
          </cell>
        </row>
        <row r="1107">
          <cell r="A1107" t="str">
            <v>ACD040-9903-F</v>
          </cell>
          <cell r="B1107" t="str">
            <v>溶液泵</v>
          </cell>
          <cell r="C1107" t="str">
            <v>标准件</v>
          </cell>
        </row>
        <row r="1108">
          <cell r="A1108" t="str">
            <v>ACD060-9903-F</v>
          </cell>
          <cell r="B1108" t="str">
            <v>溶液泵</v>
          </cell>
          <cell r="C1108" t="str">
            <v>标准件</v>
          </cell>
        </row>
        <row r="1109">
          <cell r="A1109" t="str">
            <v>ACD060-9933X1-F</v>
          </cell>
          <cell r="B1109" t="str">
            <v>喷淋泵</v>
          </cell>
          <cell r="C1109" t="str">
            <v>标准件</v>
          </cell>
        </row>
        <row r="1110">
          <cell r="A1110" t="str">
            <v>ACD080-9933X1-BK-F</v>
          </cell>
          <cell r="B1110" t="str">
            <v>溶液泵泵壳(Pump Casing)</v>
          </cell>
          <cell r="C1110" t="str">
            <v>标准件</v>
          </cell>
        </row>
        <row r="1111">
          <cell r="A1111" t="str">
            <v>ACD080-9933X1-BT-F</v>
          </cell>
          <cell r="B1111" t="str">
            <v>溶液泵泵体</v>
          </cell>
          <cell r="C1111" t="str">
            <v>标准件</v>
          </cell>
        </row>
        <row r="1112">
          <cell r="A1112" t="str">
            <v>ACD080-9933X1-F</v>
          </cell>
          <cell r="B1112" t="str">
            <v>喷淋泵</v>
          </cell>
          <cell r="C1112" t="str">
            <v>标准件</v>
          </cell>
        </row>
        <row r="1113">
          <cell r="A1113" t="str">
            <v>ACW015-9933X1</v>
          </cell>
          <cell r="B1113" t="str">
            <v>大连喷淋泵DL-119H4-0510A-B</v>
          </cell>
          <cell r="C1113" t="str">
            <v>标准件</v>
          </cell>
        </row>
        <row r="1114">
          <cell r="A1114" t="str">
            <v>ACW015-9933X1-F</v>
          </cell>
          <cell r="B1114" t="str">
            <v>喷淋泵</v>
          </cell>
          <cell r="C1114" t="str">
            <v>标准件</v>
          </cell>
        </row>
        <row r="1115">
          <cell r="A1115" t="str">
            <v>ACW028-9933X1</v>
          </cell>
          <cell r="B1115" t="str">
            <v>大连喷淋泵DL-216H4-0510A-B</v>
          </cell>
          <cell r="C1115" t="str">
            <v>标准件</v>
          </cell>
        </row>
        <row r="1116">
          <cell r="A1116" t="str">
            <v>ACW028-9933X1-F</v>
          </cell>
          <cell r="B1116" t="str">
            <v>喷淋泵</v>
          </cell>
          <cell r="C1116" t="str">
            <v>标准件</v>
          </cell>
        </row>
        <row r="1117">
          <cell r="A1117" t="str">
            <v>C01PP-00661</v>
          </cell>
          <cell r="B1117" t="str">
            <v>真空弹簧胶管φ41Xφ32</v>
          </cell>
          <cell r="C1117" t="str">
            <v>标准件</v>
          </cell>
        </row>
        <row r="1118">
          <cell r="A1118" t="str">
            <v>C01PP-00665-F</v>
          </cell>
          <cell r="B1118" t="str">
            <v>真空弹簧胶管0.5M</v>
          </cell>
          <cell r="C1118" t="str">
            <v>标准件</v>
          </cell>
        </row>
        <row r="1119">
          <cell r="A1119" t="str">
            <v>C01PP-61311</v>
          </cell>
          <cell r="B1119" t="str">
            <v>真空泵0.75KW</v>
          </cell>
          <cell r="C1119" t="str">
            <v>标准件</v>
          </cell>
        </row>
        <row r="1120">
          <cell r="A1120" t="str">
            <v>C01PP-61311-F</v>
          </cell>
          <cell r="B1120" t="str">
            <v>真空泵(日本岛津)</v>
          </cell>
          <cell r="C1120" t="str">
            <v>标准件</v>
          </cell>
        </row>
        <row r="1121">
          <cell r="A1121" t="str">
            <v>C01PP-61311-FYF</v>
          </cell>
          <cell r="B1121" t="str">
            <v>真空泵用放油阀</v>
          </cell>
          <cell r="C1121" t="str">
            <v>标准件</v>
          </cell>
        </row>
        <row r="1122">
          <cell r="A1122" t="str">
            <v>C01PP-61311-OIL</v>
          </cell>
          <cell r="B1122" t="str">
            <v>真空泵油</v>
          </cell>
          <cell r="C1122" t="str">
            <v>标准件</v>
          </cell>
        </row>
        <row r="1123">
          <cell r="A1123" t="str">
            <v>C01PP-61311-PD</v>
          </cell>
          <cell r="B1123" t="str">
            <v>真空泵皮带</v>
          </cell>
          <cell r="C1123" t="str">
            <v>标准件</v>
          </cell>
        </row>
        <row r="1124">
          <cell r="A1124" t="str">
            <v>C01PP-61311-PD-F</v>
          </cell>
          <cell r="B1124" t="str">
            <v>真空泵皮带(日本岛津)</v>
          </cell>
          <cell r="C1124" t="str">
            <v>标准件</v>
          </cell>
        </row>
        <row r="1125">
          <cell r="A1125" t="str">
            <v>C01PP-61311-PQFM</v>
          </cell>
          <cell r="B1125" t="str">
            <v>真空泵排气阀帽</v>
          </cell>
          <cell r="C1125" t="str">
            <v>标准件</v>
          </cell>
        </row>
        <row r="1126">
          <cell r="A1126" t="str">
            <v>C01PP-61311-WDJ</v>
          </cell>
          <cell r="B1126" t="str">
            <v>宁波爱发科真空泵(不带电机)</v>
          </cell>
          <cell r="C1126" t="str">
            <v>标准件</v>
          </cell>
        </row>
        <row r="1127">
          <cell r="A1127" t="str">
            <v>C01PP-61311-YDJ-F</v>
          </cell>
          <cell r="B1127" t="str">
            <v>真空泵(日本岛津)</v>
          </cell>
          <cell r="C1127" t="str">
            <v>标准件</v>
          </cell>
        </row>
        <row r="1128">
          <cell r="A1128" t="str">
            <v>C01PP-61311-ZYLS</v>
          </cell>
          <cell r="B1128" t="str">
            <v>真空泵注油螺塞</v>
          </cell>
          <cell r="C1128" t="str">
            <v>标准件</v>
          </cell>
        </row>
        <row r="1129">
          <cell r="A1129" t="str">
            <v>C01PP-61322</v>
          </cell>
          <cell r="B1129" t="str">
            <v>真空泵电机0.75KW</v>
          </cell>
          <cell r="C1129" t="str">
            <v>标准件</v>
          </cell>
        </row>
        <row r="1130">
          <cell r="A1130" t="str">
            <v>CSP-G16851-XQ-F</v>
          </cell>
          <cell r="B1130" t="str">
            <v>三通电磁阀线圈</v>
          </cell>
          <cell r="C1130" t="str">
            <v>标准件</v>
          </cell>
        </row>
        <row r="1131">
          <cell r="A1131" t="str">
            <v>CSP-H02174</v>
          </cell>
          <cell r="B1131" t="str">
            <v>冷剂泵0.4KW</v>
          </cell>
          <cell r="C1131" t="str">
            <v>标准件</v>
          </cell>
        </row>
        <row r="1132">
          <cell r="A1132" t="str">
            <v>CSP-H02174-F</v>
          </cell>
          <cell r="B1132" t="str">
            <v>冷剂泵0.4KW</v>
          </cell>
          <cell r="C1132" t="str">
            <v>标准件</v>
          </cell>
        </row>
        <row r="1133">
          <cell r="A1133" t="str">
            <v>CSP-H06474</v>
          </cell>
          <cell r="B1133" t="str">
            <v>冷剂泵0.3KW</v>
          </cell>
          <cell r="C1133" t="str">
            <v>标准件</v>
          </cell>
        </row>
        <row r="1134">
          <cell r="A1134" t="str">
            <v>CSP-H06474-F</v>
          </cell>
          <cell r="B1134" t="str">
            <v>冷剂泵0.3KW</v>
          </cell>
          <cell r="C1134" t="str">
            <v>标准件</v>
          </cell>
        </row>
        <row r="1135">
          <cell r="A1135" t="str">
            <v>CSP-H06552</v>
          </cell>
          <cell r="B1135" t="str">
            <v>冷剂泵0.55KW</v>
          </cell>
          <cell r="C1135" t="str">
            <v>标准件</v>
          </cell>
        </row>
        <row r="1136">
          <cell r="A1136" t="str">
            <v>CSP-H15364</v>
          </cell>
          <cell r="B1136" t="str">
            <v>冷剂泵0.15KW</v>
          </cell>
          <cell r="C1136" t="str">
            <v>标准件</v>
          </cell>
        </row>
        <row r="1137">
          <cell r="A1137" t="str">
            <v>CSP-H15364-F</v>
          </cell>
          <cell r="B1137" t="str">
            <v>冷剂泵0.15KW</v>
          </cell>
          <cell r="C1137" t="str">
            <v>标准件</v>
          </cell>
        </row>
        <row r="1138">
          <cell r="A1138" t="str">
            <v>CSP-YH02174</v>
          </cell>
          <cell r="B1138" t="str">
            <v>冷剂泵壳体</v>
          </cell>
          <cell r="C1138" t="str">
            <v>标准件</v>
          </cell>
        </row>
        <row r="1139">
          <cell r="A1139" t="str">
            <v>CSP-YH06474</v>
          </cell>
          <cell r="B1139" t="str">
            <v>冷剂泵壳体</v>
          </cell>
          <cell r="C1139" t="str">
            <v>标准件</v>
          </cell>
        </row>
        <row r="1140">
          <cell r="A1140" t="str">
            <v>CSP-YH15364</v>
          </cell>
          <cell r="B1140" t="str">
            <v>冷剂泵壳体</v>
          </cell>
          <cell r="C1140" t="str">
            <v>标准件</v>
          </cell>
        </row>
        <row r="1141">
          <cell r="A1141" t="str">
            <v>R22-OIL</v>
          </cell>
          <cell r="B1141" t="str">
            <v>R22压缩机油</v>
          </cell>
          <cell r="C1141" t="str">
            <v>标准件</v>
          </cell>
        </row>
        <row r="1142">
          <cell r="A1142" t="str">
            <v>REW100Y-LJB</v>
          </cell>
          <cell r="B1142" t="str">
            <v>冷剂泵</v>
          </cell>
          <cell r="C1142" t="str">
            <v>标准件</v>
          </cell>
        </row>
        <row r="1143">
          <cell r="A1143" t="str">
            <v>REW100Y-RYB</v>
          </cell>
          <cell r="B1143" t="str">
            <v>溶液泵</v>
          </cell>
          <cell r="C1143" t="str">
            <v>标准件</v>
          </cell>
        </row>
        <row r="1144">
          <cell r="A1144" t="str">
            <v>REW100Y-RYPLB</v>
          </cell>
          <cell r="B1144" t="str">
            <v>溶液喷淋泵</v>
          </cell>
          <cell r="C1144" t="str">
            <v>标准件</v>
          </cell>
        </row>
        <row r="1145">
          <cell r="A1145" t="str">
            <v>RYB-4.2KW</v>
          </cell>
          <cell r="B1145" t="str">
            <v>大连溶液泵DL-316C4-0010S-F</v>
          </cell>
          <cell r="C1145" t="str">
            <v>标准件</v>
          </cell>
        </row>
        <row r="1146">
          <cell r="A1146" t="str">
            <v>A16JH010-498-F</v>
          </cell>
          <cell r="B1146" t="str">
            <v>浮球阀组立</v>
          </cell>
          <cell r="C1146" t="str">
            <v>标准件</v>
          </cell>
        </row>
        <row r="1147">
          <cell r="A1147" t="str">
            <v>A16JH014-498-F</v>
          </cell>
          <cell r="B1147" t="str">
            <v>浮球阀组立</v>
          </cell>
          <cell r="C1147" t="str">
            <v>标准件</v>
          </cell>
        </row>
        <row r="1148">
          <cell r="A1148" t="str">
            <v>A16JS810-554-F</v>
          </cell>
          <cell r="B1148" t="str">
            <v>疏水阀</v>
          </cell>
          <cell r="C1148" t="str">
            <v>标准件</v>
          </cell>
        </row>
        <row r="1149">
          <cell r="A1149" t="str">
            <v>AAW080-5101</v>
          </cell>
          <cell r="B1149" t="str">
            <v>浮球阀组立</v>
          </cell>
          <cell r="C1149" t="str">
            <v>标准件</v>
          </cell>
        </row>
        <row r="1150">
          <cell r="A1150" t="str">
            <v>AAW080-5101-F</v>
          </cell>
          <cell r="B1150" t="str">
            <v>浮球阀组立</v>
          </cell>
          <cell r="C1150" t="str">
            <v>标准件</v>
          </cell>
        </row>
        <row r="1151">
          <cell r="A1151" t="str">
            <v>AAW090-1781-F</v>
          </cell>
          <cell r="B1151" t="str">
            <v>疏水阀</v>
          </cell>
          <cell r="C1151" t="str">
            <v>标准件</v>
          </cell>
        </row>
        <row r="1152">
          <cell r="A1152" t="str">
            <v>AAW110-5101-F</v>
          </cell>
          <cell r="B1152" t="str">
            <v>浮球阀组立</v>
          </cell>
          <cell r="C1152" t="str">
            <v>标准件</v>
          </cell>
        </row>
        <row r="1153">
          <cell r="A1153" t="str">
            <v>AAW135-5101-F</v>
          </cell>
          <cell r="B1153" t="str">
            <v>浮球阀组立</v>
          </cell>
          <cell r="C1153" t="str">
            <v>标准件</v>
          </cell>
        </row>
        <row r="1154">
          <cell r="A1154" t="str">
            <v>AAW150-1781-F</v>
          </cell>
          <cell r="B1154" t="str">
            <v>疏水阀</v>
          </cell>
          <cell r="C1154" t="str">
            <v>标准件</v>
          </cell>
        </row>
        <row r="1155">
          <cell r="A1155" t="str">
            <v>AAW150-5101-F</v>
          </cell>
          <cell r="B1155" t="str">
            <v>浮球阀组立</v>
          </cell>
          <cell r="C1155" t="str">
            <v>标准件</v>
          </cell>
        </row>
        <row r="1156">
          <cell r="A1156" t="str">
            <v>AAW200-1781-F</v>
          </cell>
          <cell r="B1156" t="str">
            <v>疏水阀</v>
          </cell>
          <cell r="C1156" t="str">
            <v>标准件</v>
          </cell>
        </row>
        <row r="1157">
          <cell r="A1157" t="str">
            <v>AAW250-5101-F</v>
          </cell>
          <cell r="B1157" t="str">
            <v>浮球阀组立</v>
          </cell>
          <cell r="C1157" t="str">
            <v>标准件</v>
          </cell>
        </row>
        <row r="1158">
          <cell r="A1158" t="str">
            <v>AAW300-1781-F</v>
          </cell>
          <cell r="B1158" t="str">
            <v>疏水阀</v>
          </cell>
          <cell r="C1158" t="str">
            <v>标准件</v>
          </cell>
        </row>
        <row r="1159">
          <cell r="A1159" t="str">
            <v>AAW300-1781-J</v>
          </cell>
          <cell r="B1159" t="str">
            <v>阻汽排水阀</v>
          </cell>
          <cell r="C1159" t="str">
            <v>标准件</v>
          </cell>
        </row>
        <row r="1160">
          <cell r="A1160" t="str">
            <v>ACW015-5401-F</v>
          </cell>
          <cell r="B1160" t="str">
            <v>疏水阀</v>
          </cell>
          <cell r="C1160" t="str">
            <v>标准件</v>
          </cell>
        </row>
        <row r="1161">
          <cell r="A1161" t="str">
            <v>ACW021-5401-F</v>
          </cell>
          <cell r="B1161" t="str">
            <v>疏水阀</v>
          </cell>
          <cell r="C1161" t="str">
            <v>标准件</v>
          </cell>
        </row>
        <row r="1162">
          <cell r="A1162" t="str">
            <v>ACW040-5401-F</v>
          </cell>
          <cell r="B1162" t="str">
            <v>疏水阀</v>
          </cell>
          <cell r="C1162" t="str">
            <v>标准件</v>
          </cell>
        </row>
        <row r="1163">
          <cell r="A1163" t="str">
            <v>ACW060-5401-F</v>
          </cell>
          <cell r="B1163" t="str">
            <v>疏水阀</v>
          </cell>
          <cell r="C1163" t="str">
            <v>标准件</v>
          </cell>
        </row>
        <row r="1164">
          <cell r="A1164" t="str">
            <v>C01PP-0327-F</v>
          </cell>
          <cell r="B1164" t="str">
            <v>泄气阀</v>
          </cell>
          <cell r="C1164" t="str">
            <v>标准件</v>
          </cell>
        </row>
        <row r="1165">
          <cell r="A1165" t="str">
            <v>C01PP-5583</v>
          </cell>
          <cell r="B1165" t="str">
            <v>止逆阀1B</v>
          </cell>
          <cell r="C1165" t="str">
            <v>标准件</v>
          </cell>
        </row>
        <row r="1166">
          <cell r="A1166" t="str">
            <v>C01PP-5583-F</v>
          </cell>
          <cell r="B1166" t="str">
            <v>止逆阀1B</v>
          </cell>
          <cell r="C1166" t="str">
            <v>标准件</v>
          </cell>
        </row>
        <row r="1167">
          <cell r="A1167" t="str">
            <v>C01PP-5583-J</v>
          </cell>
          <cell r="B1167" t="str">
            <v>1B 止逆阀</v>
          </cell>
          <cell r="C1167" t="str">
            <v>标准件</v>
          </cell>
        </row>
        <row r="1168">
          <cell r="A1168" t="str">
            <v>C01PP-55841</v>
          </cell>
          <cell r="B1168" t="str">
            <v>止逆阀1B</v>
          </cell>
          <cell r="C1168" t="str">
            <v>标准件</v>
          </cell>
        </row>
        <row r="1169">
          <cell r="A1169" t="str">
            <v>C01PP-55842</v>
          </cell>
          <cell r="B1169" t="str">
            <v>止逆阀1.1/2B</v>
          </cell>
          <cell r="C1169" t="str">
            <v>标准件</v>
          </cell>
        </row>
        <row r="1170">
          <cell r="A1170" t="str">
            <v>C01PP-55842-F</v>
          </cell>
          <cell r="B1170" t="str">
            <v>止逆阀1.1/2B</v>
          </cell>
          <cell r="C1170" t="str">
            <v>标准件</v>
          </cell>
        </row>
        <row r="1171">
          <cell r="A1171" t="str">
            <v>C01PP-55842-J</v>
          </cell>
          <cell r="B1171" t="str">
            <v>止逆阀 1.1/2B</v>
          </cell>
          <cell r="C1171" t="str">
            <v>标准件</v>
          </cell>
        </row>
        <row r="1172">
          <cell r="A1172" t="str">
            <v>C01PP-55843</v>
          </cell>
          <cell r="B1172" t="str">
            <v>止逆阀2B</v>
          </cell>
          <cell r="C1172" t="str">
            <v>标准件</v>
          </cell>
        </row>
        <row r="1173">
          <cell r="A1173" t="str">
            <v>C01PP-55843-J</v>
          </cell>
          <cell r="B1173" t="str">
            <v>止逆阀2B</v>
          </cell>
          <cell r="C1173" t="str">
            <v>标准件</v>
          </cell>
        </row>
        <row r="1174">
          <cell r="A1174" t="str">
            <v>C01PP-55845</v>
          </cell>
          <cell r="B1174" t="str">
            <v>止逆阀1/2B</v>
          </cell>
          <cell r="C1174" t="str">
            <v>标准件</v>
          </cell>
        </row>
        <row r="1175">
          <cell r="A1175" t="str">
            <v>C01PP-55845-F</v>
          </cell>
          <cell r="B1175" t="str">
            <v>止逆阀1/2B</v>
          </cell>
          <cell r="C1175" t="str">
            <v>标准件</v>
          </cell>
        </row>
        <row r="1176">
          <cell r="A1176" t="str">
            <v>C01PP-55845-J</v>
          </cell>
          <cell r="B1176" t="str">
            <v>止逆阀 1/2B</v>
          </cell>
          <cell r="C1176" t="str">
            <v>标准件</v>
          </cell>
        </row>
        <row r="1177">
          <cell r="A1177" t="str">
            <v>C01PP-57361</v>
          </cell>
          <cell r="B1177" t="str">
            <v>单摆止逆阀2.1/2B</v>
          </cell>
          <cell r="C1177" t="str">
            <v>标准件</v>
          </cell>
        </row>
        <row r="1178">
          <cell r="A1178" t="str">
            <v>C01PP-57361-F</v>
          </cell>
          <cell r="B1178" t="str">
            <v>单摆止逆阀2.1/2B</v>
          </cell>
          <cell r="C1178" t="str">
            <v>标准件</v>
          </cell>
        </row>
        <row r="1179">
          <cell r="A1179" t="str">
            <v>C01PP-57452</v>
          </cell>
          <cell r="B1179" t="str">
            <v>电磁阀</v>
          </cell>
          <cell r="C1179" t="str">
            <v>标准件</v>
          </cell>
        </row>
        <row r="1180">
          <cell r="A1180" t="str">
            <v>C01PP-57452-F</v>
          </cell>
          <cell r="B1180" t="str">
            <v>电磁阀 1/2B</v>
          </cell>
          <cell r="C1180" t="str">
            <v>标准件</v>
          </cell>
        </row>
        <row r="1181">
          <cell r="A1181" t="str">
            <v>C01PP-57452-J</v>
          </cell>
          <cell r="B1181" t="str">
            <v>电磁阀 1/2B</v>
          </cell>
          <cell r="C1181" t="str">
            <v>标准件</v>
          </cell>
        </row>
        <row r="1182">
          <cell r="A1182" t="str">
            <v>C01PP-57842</v>
          </cell>
          <cell r="B1182" t="str">
            <v>浮球φ204</v>
          </cell>
          <cell r="C1182" t="str">
            <v>标准件</v>
          </cell>
        </row>
        <row r="1183">
          <cell r="A1183" t="str">
            <v>C01PP-57842-F</v>
          </cell>
          <cell r="B1183" t="str">
            <v>浮球φ204</v>
          </cell>
          <cell r="C1183" t="str">
            <v>标准件</v>
          </cell>
        </row>
        <row r="1184">
          <cell r="A1184" t="str">
            <v>C01PP-5868</v>
          </cell>
          <cell r="B1184" t="str">
            <v>角阀1/4B</v>
          </cell>
          <cell r="C1184" t="str">
            <v>标准件</v>
          </cell>
        </row>
        <row r="1185">
          <cell r="A1185" t="str">
            <v>C01PP-5868-F</v>
          </cell>
          <cell r="B1185" t="str">
            <v>角阀1/4B</v>
          </cell>
          <cell r="C1185" t="str">
            <v>标准件</v>
          </cell>
        </row>
        <row r="1186">
          <cell r="A1186" t="str">
            <v>C01PP-59262</v>
          </cell>
          <cell r="B1186" t="str">
            <v>燃气用球阀3／8B</v>
          </cell>
          <cell r="C1186" t="str">
            <v>标准件</v>
          </cell>
        </row>
        <row r="1187">
          <cell r="A1187" t="str">
            <v>C01PP-59262-F</v>
          </cell>
          <cell r="B1187" t="str">
            <v>燃气球阀</v>
          </cell>
          <cell r="C1187" t="str">
            <v>标准件</v>
          </cell>
        </row>
        <row r="1188">
          <cell r="A1188" t="str">
            <v>C01PP-59682</v>
          </cell>
          <cell r="B1188" t="str">
            <v>通用螺纹型球阀  3/8B</v>
          </cell>
          <cell r="C1188" t="str">
            <v>标准件</v>
          </cell>
        </row>
        <row r="1189">
          <cell r="A1189" t="str">
            <v>C01PP-59683</v>
          </cell>
          <cell r="B1189" t="str">
            <v>通用螺纹型球阀  1/2B</v>
          </cell>
          <cell r="C1189" t="str">
            <v>标准件</v>
          </cell>
        </row>
        <row r="1190">
          <cell r="A1190" t="str">
            <v>C01PP-59684</v>
          </cell>
          <cell r="B1190" t="str">
            <v>通用螺纹型球阀  3/4B</v>
          </cell>
          <cell r="C1190" t="str">
            <v>标准件</v>
          </cell>
        </row>
        <row r="1191">
          <cell r="A1191" t="str">
            <v>C01PP-60791</v>
          </cell>
          <cell r="B1191" t="str">
            <v>手动螺纹型隔膜阀1/2B</v>
          </cell>
          <cell r="C1191" t="str">
            <v>标准件</v>
          </cell>
        </row>
        <row r="1192">
          <cell r="A1192" t="str">
            <v>C01PP-60791-F</v>
          </cell>
          <cell r="B1192" t="str">
            <v>手动螺纹型隔膜阀1/2B</v>
          </cell>
          <cell r="C1192" t="str">
            <v>标准件</v>
          </cell>
        </row>
        <row r="1193">
          <cell r="A1193" t="str">
            <v>C01PP-60791-J</v>
          </cell>
          <cell r="B1193" t="str">
            <v>手动螺纹型隔膜阀1/2B</v>
          </cell>
          <cell r="C1193" t="str">
            <v>标准件</v>
          </cell>
        </row>
        <row r="1194">
          <cell r="A1194" t="str">
            <v>C01PP-60792</v>
          </cell>
          <cell r="B1194" t="str">
            <v>手动螺纹型隔膜阀3/4B</v>
          </cell>
          <cell r="C1194" t="str">
            <v>标准件</v>
          </cell>
        </row>
        <row r="1195">
          <cell r="A1195" t="str">
            <v>C01PP-60801</v>
          </cell>
          <cell r="B1195" t="str">
            <v>手动焊接型隔膜阀1/2B</v>
          </cell>
          <cell r="C1195" t="str">
            <v>标准件</v>
          </cell>
        </row>
        <row r="1196">
          <cell r="A1196" t="str">
            <v>C01PP-60801-J</v>
          </cell>
          <cell r="B1196" t="str">
            <v>手动焊接型隔膜阀1/2B</v>
          </cell>
          <cell r="C1196" t="str">
            <v>标准件</v>
          </cell>
        </row>
        <row r="1197">
          <cell r="A1197" t="str">
            <v>C01PP-60802</v>
          </cell>
          <cell r="B1197" t="str">
            <v>手动焊接型隔膜阀3/4B</v>
          </cell>
          <cell r="C1197" t="str">
            <v>标准件</v>
          </cell>
        </row>
        <row r="1198">
          <cell r="A1198" t="str">
            <v>C01PP-60803</v>
          </cell>
          <cell r="B1198" t="str">
            <v>手动焊接型隔膜阀1B</v>
          </cell>
          <cell r="C1198" t="str">
            <v>标准件</v>
          </cell>
        </row>
        <row r="1199">
          <cell r="A1199" t="str">
            <v>C01PP-60804</v>
          </cell>
          <cell r="B1199" t="str">
            <v>手动焊接型隔膜阀1.1/2B</v>
          </cell>
          <cell r="C1199" t="str">
            <v>标准件</v>
          </cell>
        </row>
        <row r="1200">
          <cell r="A1200" t="str">
            <v>C01PP-61102</v>
          </cell>
          <cell r="B1200" t="str">
            <v>隔膜1/2B(15A)</v>
          </cell>
          <cell r="C1200" t="str">
            <v>标准件</v>
          </cell>
        </row>
        <row r="1201">
          <cell r="A1201" t="str">
            <v>C01PP-61103</v>
          </cell>
          <cell r="B1201" t="str">
            <v>隔膜3/4B(20A)</v>
          </cell>
          <cell r="C1201" t="str">
            <v>标准件</v>
          </cell>
        </row>
        <row r="1202">
          <cell r="A1202" t="str">
            <v>C01PP-61104</v>
          </cell>
          <cell r="B1202" t="str">
            <v>隔1B(25A)</v>
          </cell>
          <cell r="C1202" t="str">
            <v>标准件</v>
          </cell>
        </row>
        <row r="1203">
          <cell r="A1203" t="str">
            <v>C01PP-61105</v>
          </cell>
          <cell r="B1203" t="str">
            <v>隔1.1/2B(40A)</v>
          </cell>
          <cell r="C1203" t="str">
            <v>标准件</v>
          </cell>
        </row>
        <row r="1204">
          <cell r="A1204" t="str">
            <v>C01PP-6193</v>
          </cell>
          <cell r="B1204" t="str">
            <v>浮球φ125</v>
          </cell>
          <cell r="C1204" t="str">
            <v>标准件</v>
          </cell>
        </row>
        <row r="1205">
          <cell r="A1205" t="str">
            <v>C01PP-63782</v>
          </cell>
          <cell r="B1205" t="str">
            <v>内藏式止逆阀2.1/2B</v>
          </cell>
          <cell r="C1205" t="str">
            <v>标准件</v>
          </cell>
        </row>
        <row r="1206">
          <cell r="A1206" t="str">
            <v>C01PP-66531</v>
          </cell>
          <cell r="B1206" t="str">
            <v>法兰型球阀2B</v>
          </cell>
          <cell r="C1206" t="str">
            <v>标准件</v>
          </cell>
        </row>
        <row r="1207">
          <cell r="A1207" t="str">
            <v>C01PP-66532-F</v>
          </cell>
          <cell r="B1207" t="str">
            <v>法兰型球阀1.1/2B</v>
          </cell>
          <cell r="C1207" t="str">
            <v>标准件</v>
          </cell>
        </row>
        <row r="1208">
          <cell r="A1208" t="str">
            <v>C01PP-66532-J</v>
          </cell>
          <cell r="B1208" t="str">
            <v>2.1/2B球阀</v>
          </cell>
          <cell r="C1208" t="str">
            <v>标准件</v>
          </cell>
        </row>
        <row r="1209">
          <cell r="A1209" t="str">
            <v>CSP-B01893-F</v>
          </cell>
          <cell r="B1209" t="str">
            <v>浮球φ250</v>
          </cell>
          <cell r="C1209" t="str">
            <v>标准件</v>
          </cell>
        </row>
        <row r="1210">
          <cell r="A1210" t="str">
            <v>CSP-F02033</v>
          </cell>
          <cell r="B1210" t="str">
            <v>内藏式止逆阀3B</v>
          </cell>
          <cell r="C1210" t="str">
            <v>标准件</v>
          </cell>
        </row>
        <row r="1211">
          <cell r="A1211" t="str">
            <v>CSP-F02034</v>
          </cell>
          <cell r="B1211" t="str">
            <v>内藏式止逆阀4B</v>
          </cell>
          <cell r="C1211" t="str">
            <v>标准件</v>
          </cell>
        </row>
        <row r="1212">
          <cell r="A1212" t="str">
            <v>CSP-F02034-J</v>
          </cell>
          <cell r="B1212" t="str">
            <v>4B 内藏式止逆阀</v>
          </cell>
          <cell r="C1212" t="str">
            <v>标准件</v>
          </cell>
        </row>
        <row r="1213">
          <cell r="A1213" t="str">
            <v>CSP-F07911</v>
          </cell>
          <cell r="B1213" t="str">
            <v>焊接型球阀15A(1/2B)</v>
          </cell>
          <cell r="C1213" t="str">
            <v>标准件</v>
          </cell>
        </row>
        <row r="1214">
          <cell r="A1214" t="str">
            <v>CSP-F07912</v>
          </cell>
          <cell r="B1214" t="str">
            <v>焊接型球阀20A(3/4B)</v>
          </cell>
          <cell r="C1214" t="str">
            <v>标准件</v>
          </cell>
        </row>
        <row r="1215">
          <cell r="A1215" t="str">
            <v>CSP-F07913</v>
          </cell>
          <cell r="B1215" t="str">
            <v>焊接型球阀1B</v>
          </cell>
          <cell r="C1215" t="str">
            <v>标准件</v>
          </cell>
        </row>
        <row r="1216">
          <cell r="A1216" t="str">
            <v>CSP-F07913-F</v>
          </cell>
          <cell r="B1216" t="str">
            <v>焊接型球阀1B</v>
          </cell>
          <cell r="C1216" t="str">
            <v>标准件</v>
          </cell>
        </row>
        <row r="1217">
          <cell r="A1217" t="str">
            <v>CSP-F07914</v>
          </cell>
          <cell r="B1217" t="str">
            <v>焊接型球阀32A(1.1/4B)</v>
          </cell>
          <cell r="C1217" t="str">
            <v>标准件</v>
          </cell>
        </row>
        <row r="1218">
          <cell r="A1218" t="str">
            <v>CSP-F07915</v>
          </cell>
          <cell r="B1218" t="str">
            <v>焊接型球阀1.1/2B</v>
          </cell>
          <cell r="C1218" t="str">
            <v>标准件</v>
          </cell>
        </row>
        <row r="1219">
          <cell r="A1219" t="str">
            <v>CSP-F07915-F</v>
          </cell>
          <cell r="B1219" t="str">
            <v>焊接型球阀1.1/2B</v>
          </cell>
          <cell r="C1219" t="str">
            <v>标准件</v>
          </cell>
        </row>
        <row r="1220">
          <cell r="A1220" t="str">
            <v>CSP-F07915-J</v>
          </cell>
          <cell r="B1220" t="str">
            <v>焊接型球阀1.1/2B</v>
          </cell>
          <cell r="C1220" t="str">
            <v>标准件</v>
          </cell>
        </row>
        <row r="1221">
          <cell r="A1221" t="str">
            <v>CSP-F07916</v>
          </cell>
          <cell r="B1221" t="str">
            <v>焊接型球阀2B</v>
          </cell>
          <cell r="C1221" t="str">
            <v>标准件</v>
          </cell>
        </row>
        <row r="1222">
          <cell r="A1222" t="str">
            <v>CSP-F07916-F</v>
          </cell>
          <cell r="B1222" t="str">
            <v>焊接型球阀2B</v>
          </cell>
          <cell r="C1222" t="str">
            <v>标准件</v>
          </cell>
        </row>
        <row r="1223">
          <cell r="A1223" t="str">
            <v>CSP-F07916-J</v>
          </cell>
          <cell r="B1223" t="str">
            <v>焊接型球阀2B</v>
          </cell>
          <cell r="C1223" t="str">
            <v>标准件</v>
          </cell>
        </row>
        <row r="1224">
          <cell r="A1224" t="str">
            <v>CSP-F07921</v>
          </cell>
          <cell r="B1224" t="str">
            <v>单侧螺纹型球阀1/2B</v>
          </cell>
          <cell r="C1224" t="str">
            <v>标准件</v>
          </cell>
        </row>
        <row r="1225">
          <cell r="A1225" t="str">
            <v>CSP-F07921-J</v>
          </cell>
          <cell r="B1225" t="str">
            <v>单侧螺纹球阀1/2B</v>
          </cell>
          <cell r="C1225" t="str">
            <v>标准件</v>
          </cell>
        </row>
        <row r="1226">
          <cell r="A1226" t="str">
            <v>CSP-F07922</v>
          </cell>
          <cell r="B1226" t="str">
            <v>单侧螺纹型球阀3/4B</v>
          </cell>
          <cell r="C1226" t="str">
            <v>标准件</v>
          </cell>
        </row>
        <row r="1227">
          <cell r="A1227" t="str">
            <v>CSP-F07923</v>
          </cell>
          <cell r="B1227" t="str">
            <v>单侧螺纹型球阀1B</v>
          </cell>
          <cell r="C1227" t="str">
            <v>标准件</v>
          </cell>
        </row>
        <row r="1228">
          <cell r="A1228" t="str">
            <v>CSP-F079312</v>
          </cell>
          <cell r="B1228" t="str">
            <v>单侧螺纹球阀</v>
          </cell>
          <cell r="C1228" t="str">
            <v>标准件</v>
          </cell>
        </row>
        <row r="1229">
          <cell r="A1229" t="str">
            <v>CSP-F0815</v>
          </cell>
          <cell r="B1229" t="str">
            <v>破裂板片</v>
          </cell>
          <cell r="C1229" t="str">
            <v>标准件</v>
          </cell>
        </row>
        <row r="1230">
          <cell r="A1230" t="str">
            <v>CSP-F09451</v>
          </cell>
          <cell r="B1230" t="str">
            <v>螺纹型直角截止阀1/2B</v>
          </cell>
          <cell r="C1230" t="str">
            <v>标准件</v>
          </cell>
        </row>
        <row r="1231">
          <cell r="A1231" t="str">
            <v>CSP-F09451-F</v>
          </cell>
          <cell r="B1231" t="str">
            <v>螺纹型角阀1/2B</v>
          </cell>
          <cell r="C1231" t="str">
            <v>标准件</v>
          </cell>
        </row>
        <row r="1232">
          <cell r="A1232" t="str">
            <v>CSP-F10131</v>
          </cell>
          <cell r="B1232" t="str">
            <v>破裂板支架Ι</v>
          </cell>
          <cell r="C1232" t="str">
            <v>标准件</v>
          </cell>
        </row>
        <row r="1233">
          <cell r="A1233" t="str">
            <v>CSP-F10132</v>
          </cell>
          <cell r="B1233" t="str">
            <v>破裂板支架Π</v>
          </cell>
          <cell r="C1233" t="str">
            <v>标准件</v>
          </cell>
        </row>
        <row r="1234">
          <cell r="A1234" t="str">
            <v>CSP-F14271</v>
          </cell>
          <cell r="B1234" t="str">
            <v>法兰型球阀2.1/2B</v>
          </cell>
          <cell r="C1234" t="str">
            <v>标准件</v>
          </cell>
        </row>
        <row r="1235">
          <cell r="A1235" t="str">
            <v>CSP-F14272</v>
          </cell>
          <cell r="B1235" t="str">
            <v>法兰型球阀3B</v>
          </cell>
          <cell r="C1235" t="str">
            <v>标准件</v>
          </cell>
        </row>
        <row r="1236">
          <cell r="A1236" t="str">
            <v>CSP-F14272-F</v>
          </cell>
          <cell r="B1236" t="str">
            <v>法兰型球阀3B</v>
          </cell>
          <cell r="C1236" t="str">
            <v>标准件</v>
          </cell>
        </row>
        <row r="1237">
          <cell r="A1237" t="str">
            <v>CSP-F14273</v>
          </cell>
          <cell r="B1237" t="str">
            <v>法兰型球阀4B</v>
          </cell>
          <cell r="C1237" t="str">
            <v>标准件</v>
          </cell>
        </row>
        <row r="1238">
          <cell r="A1238" t="str">
            <v>CSP-F14273-F</v>
          </cell>
          <cell r="B1238" t="str">
            <v>法兰型球阀4B</v>
          </cell>
          <cell r="C1238" t="str">
            <v>标准件</v>
          </cell>
        </row>
        <row r="1239">
          <cell r="A1239" t="str">
            <v>CSP-F14275</v>
          </cell>
          <cell r="B1239" t="str">
            <v>法兰型球阀6B</v>
          </cell>
          <cell r="C1239" t="str">
            <v>标准件</v>
          </cell>
        </row>
        <row r="1240">
          <cell r="A1240" t="str">
            <v>CSP-F15301</v>
          </cell>
          <cell r="B1240" t="str">
            <v>螺纹X焊接微型角阀1/4B</v>
          </cell>
          <cell r="C1240" t="str">
            <v>标准件</v>
          </cell>
        </row>
        <row r="1241">
          <cell r="A1241" t="str">
            <v>CSP-F15301-F</v>
          </cell>
          <cell r="B1241" t="str">
            <v>螺纹X焊接微型角阀1/4B</v>
          </cell>
          <cell r="C1241" t="str">
            <v>标准件</v>
          </cell>
        </row>
        <row r="1242">
          <cell r="A1242" t="str">
            <v>CSP-F15301-J</v>
          </cell>
          <cell r="B1242" t="str">
            <v>螺纹X焊接微型角阀1/4B</v>
          </cell>
          <cell r="C1242" t="str">
            <v>标准件</v>
          </cell>
        </row>
        <row r="1243">
          <cell r="A1243" t="str">
            <v>CSP-F15311</v>
          </cell>
          <cell r="B1243" t="str">
            <v>焊接X焊接微型角阀1/4B</v>
          </cell>
          <cell r="C1243" t="str">
            <v>标准件</v>
          </cell>
        </row>
        <row r="1244">
          <cell r="A1244" t="str">
            <v>CSP-F15311-F</v>
          </cell>
          <cell r="B1244" t="str">
            <v>焊接X焊接微型角阀1/4B</v>
          </cell>
          <cell r="C1244" t="str">
            <v>标准件</v>
          </cell>
        </row>
        <row r="1245">
          <cell r="A1245" t="str">
            <v>CSP-F15311-J</v>
          </cell>
          <cell r="B1245" t="str">
            <v>焊接X焊接微型角阀1/4B</v>
          </cell>
          <cell r="C1245" t="str">
            <v>标准件</v>
          </cell>
        </row>
        <row r="1246">
          <cell r="A1246" t="str">
            <v>CSP-F18221</v>
          </cell>
          <cell r="B1246" t="str">
            <v>角阀(HVE-50)50A</v>
          </cell>
          <cell r="C1246" t="str">
            <v>标准件</v>
          </cell>
        </row>
        <row r="1247">
          <cell r="A1247" t="str">
            <v>CSP-F18221-J</v>
          </cell>
          <cell r="B1247" t="str">
            <v>角阀(HVE-50)50A</v>
          </cell>
          <cell r="C1247" t="str">
            <v>标准件</v>
          </cell>
        </row>
        <row r="1248">
          <cell r="A1248" t="str">
            <v>CSP-F18222</v>
          </cell>
          <cell r="B1248" t="str">
            <v>角阀(HVE-80)80A</v>
          </cell>
          <cell r="C1248" t="str">
            <v>标准件</v>
          </cell>
        </row>
        <row r="1249">
          <cell r="A1249" t="str">
            <v>CSP-F18222-J</v>
          </cell>
          <cell r="B1249" t="str">
            <v>角阀(HVE-80)80A</v>
          </cell>
          <cell r="C1249" t="str">
            <v>标准件</v>
          </cell>
        </row>
        <row r="1250">
          <cell r="A1250" t="str">
            <v>CSP-F18223</v>
          </cell>
          <cell r="B1250" t="str">
            <v>角阀(HVE-100)100A</v>
          </cell>
          <cell r="C1250" t="str">
            <v>标准件</v>
          </cell>
        </row>
        <row r="1251">
          <cell r="A1251" t="str">
            <v>CSP-F18223-F</v>
          </cell>
          <cell r="B1251" t="str">
            <v>角阀(HVE-100)100A</v>
          </cell>
          <cell r="C1251" t="str">
            <v>标准件</v>
          </cell>
        </row>
        <row r="1252">
          <cell r="A1252" t="str">
            <v>CSP-F18223-J</v>
          </cell>
          <cell r="B1252" t="str">
            <v>角阀(HVE-100)100A</v>
          </cell>
          <cell r="C1252" t="str">
            <v>标准件</v>
          </cell>
        </row>
        <row r="1253">
          <cell r="A1253" t="str">
            <v>CSP-F18224</v>
          </cell>
          <cell r="B1253" t="str">
            <v>角阀(HVE-125)125A</v>
          </cell>
          <cell r="C1253" t="str">
            <v>标准件</v>
          </cell>
        </row>
        <row r="1254">
          <cell r="A1254" t="str">
            <v>CSP-F18225</v>
          </cell>
          <cell r="B1254" t="str">
            <v>角阀(HVE-65)65A</v>
          </cell>
          <cell r="C1254" t="str">
            <v>标准件</v>
          </cell>
        </row>
        <row r="1255">
          <cell r="A1255" t="str">
            <v>CSP-F18225-J</v>
          </cell>
          <cell r="B1255" t="str">
            <v>角阀(HVE-65)65A</v>
          </cell>
          <cell r="C1255" t="str">
            <v>标准件</v>
          </cell>
        </row>
        <row r="1256">
          <cell r="A1256" t="str">
            <v>CSP-F1899-F</v>
          </cell>
          <cell r="B1256" t="str">
            <v>破裂板组立</v>
          </cell>
          <cell r="C1256" t="str">
            <v>标准件</v>
          </cell>
        </row>
        <row r="1257">
          <cell r="A1257" t="str">
            <v>CSP-F21191</v>
          </cell>
          <cell r="B1257" t="str">
            <v>蜗轮式蝶阀8B</v>
          </cell>
          <cell r="C1257" t="str">
            <v>标准件</v>
          </cell>
        </row>
        <row r="1258">
          <cell r="A1258" t="str">
            <v>CSP-F21195</v>
          </cell>
          <cell r="B1258" t="str">
            <v>蜗轮式蝶阀3B</v>
          </cell>
          <cell r="C1258" t="str">
            <v>标准件</v>
          </cell>
        </row>
        <row r="1259">
          <cell r="A1259" t="str">
            <v>CSP-F21195-F</v>
          </cell>
          <cell r="B1259" t="str">
            <v>蜗轮式蝶阀3B</v>
          </cell>
          <cell r="C1259" t="str">
            <v>标准件</v>
          </cell>
        </row>
        <row r="1260">
          <cell r="A1260" t="str">
            <v>CSP-F21196</v>
          </cell>
          <cell r="B1260" t="str">
            <v>蜗轮式蝶阀4B</v>
          </cell>
          <cell r="C1260" t="str">
            <v>标准件</v>
          </cell>
        </row>
        <row r="1261">
          <cell r="A1261" t="str">
            <v>CSP-F21196-F</v>
          </cell>
          <cell r="B1261" t="str">
            <v>蜗轮式蝶阀4B</v>
          </cell>
          <cell r="C1261" t="str">
            <v>标准件</v>
          </cell>
        </row>
        <row r="1262">
          <cell r="A1262" t="str">
            <v>CSP-F21197</v>
          </cell>
          <cell r="B1262" t="str">
            <v>蜗轮式蝶阀5B</v>
          </cell>
          <cell r="C1262" t="str">
            <v>标准件</v>
          </cell>
        </row>
        <row r="1263">
          <cell r="A1263" t="str">
            <v>CSP-F21197-F</v>
          </cell>
          <cell r="B1263" t="str">
            <v>蜗轮式蝶阀5B</v>
          </cell>
          <cell r="C1263" t="str">
            <v>标准件</v>
          </cell>
        </row>
        <row r="1264">
          <cell r="A1264" t="str">
            <v>CSP-F21197-J</v>
          </cell>
          <cell r="B1264" t="str">
            <v>5B 蝶阀</v>
          </cell>
          <cell r="C1264" t="str">
            <v>标准件</v>
          </cell>
        </row>
        <row r="1265">
          <cell r="A1265" t="str">
            <v>CSP-F21198</v>
          </cell>
          <cell r="B1265" t="str">
            <v>蜗轮式蝶阀6B</v>
          </cell>
          <cell r="C1265" t="str">
            <v>标准件</v>
          </cell>
        </row>
        <row r="1266">
          <cell r="A1266" t="str">
            <v>CSP-F21198-F</v>
          </cell>
          <cell r="B1266" t="str">
            <v>蜗轮式蝶阀6B</v>
          </cell>
          <cell r="C1266" t="str">
            <v>标准件</v>
          </cell>
        </row>
        <row r="1267">
          <cell r="A1267" t="str">
            <v>CSP-F23437</v>
          </cell>
          <cell r="B1267" t="str">
            <v>蝶阀8B</v>
          </cell>
          <cell r="C1267" t="str">
            <v>标准件</v>
          </cell>
        </row>
        <row r="1268">
          <cell r="A1268" t="str">
            <v>CSP-F23437-F</v>
          </cell>
          <cell r="B1268" t="str">
            <v>蝶阀8B</v>
          </cell>
          <cell r="C1268" t="str">
            <v>标准件</v>
          </cell>
        </row>
        <row r="1269">
          <cell r="A1269" t="str">
            <v>CSP-G00531-F</v>
          </cell>
          <cell r="B1269" t="str">
            <v>循环保护电磁阀 1/2B</v>
          </cell>
          <cell r="C1269" t="str">
            <v>标准件</v>
          </cell>
        </row>
        <row r="1270">
          <cell r="A1270" t="str">
            <v>CSP-G00532-F</v>
          </cell>
          <cell r="B1270" t="str">
            <v>循环保护电磁阀 3/4B</v>
          </cell>
          <cell r="C1270" t="str">
            <v>标准件</v>
          </cell>
        </row>
        <row r="1271">
          <cell r="A1271" t="str">
            <v>CSP-G02121-F</v>
          </cell>
          <cell r="B1271" t="str">
            <v>Y-APA用抽气两通电磁阀(常开)CKD</v>
          </cell>
          <cell r="C1271" t="str">
            <v>标准件</v>
          </cell>
        </row>
        <row r="1272">
          <cell r="A1272" t="str">
            <v>CSP-G02931-F</v>
          </cell>
          <cell r="B1272" t="str">
            <v>电磁阀 1B</v>
          </cell>
          <cell r="C1272" t="str">
            <v>标准件</v>
          </cell>
        </row>
        <row r="1273">
          <cell r="A1273" t="str">
            <v>CSP-G02931-J</v>
          </cell>
          <cell r="B1273" t="str">
            <v>1B 电磁阀</v>
          </cell>
          <cell r="C1273" t="str">
            <v>标准件</v>
          </cell>
        </row>
        <row r="1274">
          <cell r="A1274" t="str">
            <v>CSP-G14681-F</v>
          </cell>
          <cell r="B1274" t="str">
            <v>电磁阀1B</v>
          </cell>
          <cell r="C1274" t="str">
            <v>标准件</v>
          </cell>
        </row>
        <row r="1275">
          <cell r="A1275" t="str">
            <v>CSP-G14681-J</v>
          </cell>
          <cell r="B1275" t="str">
            <v>直角型电磁阀1B</v>
          </cell>
          <cell r="C1275" t="str">
            <v>标准件</v>
          </cell>
        </row>
        <row r="1276">
          <cell r="A1276" t="str">
            <v>CSP-G14691-F</v>
          </cell>
          <cell r="B1276" t="str">
            <v>直角型电磁阀 1.1/2B</v>
          </cell>
          <cell r="C1276" t="str">
            <v>标准件</v>
          </cell>
        </row>
        <row r="1277">
          <cell r="A1277" t="str">
            <v>CSP-G14691-J</v>
          </cell>
          <cell r="B1277" t="str">
            <v>直角型电磁阀 1.1/2B</v>
          </cell>
          <cell r="C1277" t="str">
            <v>标准件</v>
          </cell>
        </row>
        <row r="1278">
          <cell r="A1278" t="str">
            <v>CSP-G14691-JXH-F</v>
          </cell>
          <cell r="B1278" t="str">
            <v>接线盒(电磁阀CSP-G14691 1.1/2B)</v>
          </cell>
          <cell r="C1278" t="str">
            <v>标准件</v>
          </cell>
        </row>
        <row r="1279">
          <cell r="A1279" t="str">
            <v>CSP-G14694-F</v>
          </cell>
          <cell r="B1279" t="str">
            <v>直角型电磁阀 2B</v>
          </cell>
          <cell r="C1279" t="str">
            <v>标准件</v>
          </cell>
        </row>
        <row r="1280">
          <cell r="A1280" t="str">
            <v>CSP-G16841-F</v>
          </cell>
          <cell r="B1280" t="str">
            <v>二通电磁阀 3/8</v>
          </cell>
          <cell r="C1280" t="str">
            <v>标准件</v>
          </cell>
        </row>
        <row r="1281">
          <cell r="A1281" t="str">
            <v>CSP-G16851-F</v>
          </cell>
          <cell r="B1281" t="str">
            <v>三通电磁阀 3/8</v>
          </cell>
          <cell r="C1281" t="str">
            <v>标准件</v>
          </cell>
        </row>
        <row r="1282">
          <cell r="A1282" t="str">
            <v>CSP-G186310-F</v>
          </cell>
          <cell r="B1282" t="str">
            <v>电动式蒸汽调节阀2.1/2B</v>
          </cell>
          <cell r="C1282" t="str">
            <v>标准件</v>
          </cell>
        </row>
        <row r="1283">
          <cell r="A1283" t="str">
            <v>CSP-G186311-F</v>
          </cell>
          <cell r="B1283" t="str">
            <v>电动式蒸汽调节阀3B</v>
          </cell>
          <cell r="C1283" t="str">
            <v>标准件</v>
          </cell>
        </row>
        <row r="1284">
          <cell r="A1284" t="str">
            <v>CSP-G186312-F</v>
          </cell>
          <cell r="B1284" t="str">
            <v>电动式蒸汽调节阀4B</v>
          </cell>
          <cell r="C1284" t="str">
            <v>标准件</v>
          </cell>
        </row>
        <row r="1285">
          <cell r="A1285" t="str">
            <v>CSP-G18638-F</v>
          </cell>
          <cell r="B1285" t="str">
            <v>电动式蒸汽调节阀1.1/2B</v>
          </cell>
          <cell r="C1285" t="str">
            <v>标准件</v>
          </cell>
        </row>
        <row r="1286">
          <cell r="A1286" t="str">
            <v>CSP-G18639(FT)-F</v>
          </cell>
          <cell r="B1286" t="str">
            <v>蒸汽调节阀阀体</v>
          </cell>
          <cell r="C1286" t="str">
            <v>标准件</v>
          </cell>
        </row>
        <row r="1287">
          <cell r="A1287" t="str">
            <v>CSP-G18639-F</v>
          </cell>
          <cell r="B1287" t="str">
            <v>电动式蒸汽调节阀2B</v>
          </cell>
          <cell r="C1287" t="str">
            <v>标准件</v>
          </cell>
        </row>
        <row r="1288">
          <cell r="A1288" t="str">
            <v>CSP-G21241-CF</v>
          </cell>
          <cell r="B1288" t="str">
            <v>三通温水调节阀</v>
          </cell>
          <cell r="C1288" t="str">
            <v>标准件</v>
          </cell>
        </row>
        <row r="1289">
          <cell r="A1289" t="str">
            <v>CSP-G21241-F</v>
          </cell>
          <cell r="B1289" t="str">
            <v>三通温水调节阀</v>
          </cell>
          <cell r="C1289" t="str">
            <v>标准件</v>
          </cell>
        </row>
        <row r="1290">
          <cell r="A1290" t="str">
            <v>CSP-G21621-F</v>
          </cell>
          <cell r="B1290" t="str">
            <v>电动式蒸汽调节阀1.1/4B</v>
          </cell>
          <cell r="C1290" t="str">
            <v>标准件</v>
          </cell>
        </row>
        <row r="1291">
          <cell r="A1291" t="str">
            <v>CSP-G21622-F</v>
          </cell>
          <cell r="B1291" t="str">
            <v>电动式蒸汽调节阀1.1/2B</v>
          </cell>
          <cell r="C1291" t="str">
            <v>标准件</v>
          </cell>
        </row>
        <row r="1292">
          <cell r="A1292" t="str">
            <v>CSP-G21623-F</v>
          </cell>
          <cell r="B1292" t="str">
            <v>电动式蒸汽调节阀2B</v>
          </cell>
          <cell r="C1292" t="str">
            <v>标准件</v>
          </cell>
        </row>
        <row r="1293">
          <cell r="A1293" t="str">
            <v>CSP-G23783-F</v>
          </cell>
          <cell r="B1293" t="str">
            <v>溶液制御阀25A</v>
          </cell>
          <cell r="C1293" t="str">
            <v>标准件</v>
          </cell>
        </row>
        <row r="1294">
          <cell r="A1294" t="str">
            <v>CSP-G26811-F</v>
          </cell>
          <cell r="B1294" t="str">
            <v>直角型电磁阀 2B</v>
          </cell>
          <cell r="C1294" t="str">
            <v>标准件</v>
          </cell>
        </row>
        <row r="1295">
          <cell r="A1295" t="str">
            <v>CSP-G26811-JXH-F</v>
          </cell>
          <cell r="B1295" t="str">
            <v>接线盒(直角型电磁阀2B)</v>
          </cell>
          <cell r="C1295" t="str">
            <v>标准件</v>
          </cell>
        </row>
        <row r="1296">
          <cell r="A1296" t="str">
            <v>CSP-S16863-F</v>
          </cell>
          <cell r="B1296" t="str">
            <v>电磁阀用消音器3/8B</v>
          </cell>
          <cell r="C1296" t="str">
            <v>标准件</v>
          </cell>
        </row>
        <row r="1297">
          <cell r="A1297" t="str">
            <v>GZC070-3552-23-12</v>
          </cell>
          <cell r="B1297" t="str">
            <v>两通电磁阀 1.1/4B</v>
          </cell>
          <cell r="C1297" t="str">
            <v>标准件</v>
          </cell>
        </row>
        <row r="1298">
          <cell r="A1298" t="str">
            <v>GZC070-3552-23-13</v>
          </cell>
          <cell r="B1298" t="str">
            <v>螺纹型球阀 1B</v>
          </cell>
          <cell r="C1298" t="str">
            <v>标准件</v>
          </cell>
        </row>
        <row r="1299">
          <cell r="A1299" t="str">
            <v>GZC070-3552-24-10</v>
          </cell>
          <cell r="B1299" t="str">
            <v>螺纹型球阀 3/4B</v>
          </cell>
          <cell r="C1299" t="str">
            <v>标准件</v>
          </cell>
        </row>
        <row r="1300">
          <cell r="A1300" t="str">
            <v>GZC074-ZQTJF-F</v>
          </cell>
          <cell r="B1300" t="str">
            <v>电控式蒸汽二通调节阀</v>
          </cell>
          <cell r="C1300" t="str">
            <v>标准件</v>
          </cell>
        </row>
        <row r="1301">
          <cell r="A1301" t="str">
            <v>JF-1/2BX1/2B</v>
          </cell>
          <cell r="B1301" t="str">
            <v>角阀 略NO.-1(参考RSP-F1530)</v>
          </cell>
          <cell r="C1301" t="str">
            <v>标准件</v>
          </cell>
        </row>
        <row r="1302">
          <cell r="A1302" t="str">
            <v>JF-1/2BX1/2BNPT</v>
          </cell>
          <cell r="B1302" t="str">
            <v>角阀 略NO.-1 (参考RSP-F1530)</v>
          </cell>
          <cell r="C1302" t="str">
            <v>标准件</v>
          </cell>
        </row>
        <row r="1303">
          <cell r="A1303" t="str">
            <v>LWJZF-1/2B</v>
          </cell>
          <cell r="B1303" t="str">
            <v>双头螺纹截止阀1/2B</v>
          </cell>
          <cell r="C1303" t="str">
            <v>标准件</v>
          </cell>
        </row>
        <row r="1304">
          <cell r="A1304" t="str">
            <v>PMK-ZB0-80-RA-U-H-F</v>
          </cell>
          <cell r="B1304" t="str">
            <v>蒸汽遮断阀 (KAWADEN生产)</v>
          </cell>
          <cell r="C1304" t="str">
            <v>标准件</v>
          </cell>
        </row>
        <row r="1305">
          <cell r="A1305" t="str">
            <v>PZKF-1/2B</v>
          </cell>
          <cell r="B1305" t="str">
            <v>破真空阀(VB14)1/2B</v>
          </cell>
          <cell r="C1305" t="str">
            <v>标准件</v>
          </cell>
        </row>
        <row r="1306">
          <cell r="A1306" t="str">
            <v>QF-7/16UNF20</v>
          </cell>
          <cell r="B1306" t="str">
            <v>铜球阀 外丝 7/16UNF20</v>
          </cell>
          <cell r="C1306" t="str">
            <v>标准件</v>
          </cell>
        </row>
        <row r="1307">
          <cell r="A1307" t="str">
            <v>QF-EZC112-F</v>
          </cell>
          <cell r="B1307" t="str">
            <v>球阀 BVCS,50A</v>
          </cell>
          <cell r="C1307" t="str">
            <v>标准件</v>
          </cell>
        </row>
        <row r="1308">
          <cell r="A1308" t="str">
            <v>R-HX922-41-030-F</v>
          </cell>
          <cell r="B1308" t="str">
            <v>ATM形温水三通调节阀</v>
          </cell>
          <cell r="C1308" t="str">
            <v>标准件</v>
          </cell>
        </row>
        <row r="1309">
          <cell r="A1309" t="str">
            <v>R-HX922-42-010.020-F</v>
          </cell>
          <cell r="B1309" t="str">
            <v>ATM形温水三通调节阀</v>
          </cell>
          <cell r="C1309" t="str">
            <v>标准件</v>
          </cell>
        </row>
        <row r="1310">
          <cell r="A1310" t="str">
            <v>ST-7/16UNF20</v>
          </cell>
          <cell r="B1310" t="str">
            <v>铜三通 外丝 7/16UNF20</v>
          </cell>
          <cell r="C1310" t="str">
            <v>标准件</v>
          </cell>
        </row>
        <row r="1311">
          <cell r="A1311" t="str">
            <v>VGH.804J.80A-F</v>
          </cell>
          <cell r="B1311" t="str">
            <v>遮断阀阀体(西门子)</v>
          </cell>
          <cell r="C1311" t="str">
            <v>标准件</v>
          </cell>
        </row>
        <row r="1312">
          <cell r="A1312" t="str">
            <v>VVF52.4-16G+SKD32.51</v>
          </cell>
          <cell r="B1312" t="str">
            <v>西门子蒸汽调节阀</v>
          </cell>
          <cell r="C1312" t="str">
            <v>标准件</v>
          </cell>
        </row>
        <row r="1313">
          <cell r="A1313" t="str">
            <v>VVF61.90+SKC32.61</v>
          </cell>
          <cell r="B1313" t="str">
            <v>西门子蒸汽调节阀4B</v>
          </cell>
          <cell r="C1313" t="str">
            <v>标准件</v>
          </cell>
        </row>
        <row r="1314">
          <cell r="A1314" t="str">
            <v>VVF61.91+SKC32.61</v>
          </cell>
          <cell r="B1314" t="str">
            <v>西门子电动式蒸汽调节阀 5B</v>
          </cell>
          <cell r="C1314" t="str">
            <v>标准件</v>
          </cell>
        </row>
        <row r="1315">
          <cell r="A1315" t="str">
            <v>VXF41.90+SKC62</v>
          </cell>
          <cell r="B1315" t="str">
            <v>西门子温水三通调节阀 4B</v>
          </cell>
          <cell r="C1315" t="str">
            <v>标准件</v>
          </cell>
        </row>
        <row r="1316">
          <cell r="A1316" t="str">
            <v>ZDF-EZC112-F</v>
          </cell>
          <cell r="B1316" t="str">
            <v>遮断阀组 40A</v>
          </cell>
          <cell r="C1316" t="str">
            <v>标准件</v>
          </cell>
        </row>
        <row r="1317">
          <cell r="A1317" t="str">
            <v>C01PP-030014</v>
          </cell>
          <cell r="B1317" t="str">
            <v>JIS 10K 插入焊法兰</v>
          </cell>
          <cell r="C1317" t="str">
            <v>标准件</v>
          </cell>
        </row>
        <row r="1318">
          <cell r="A1318" t="str">
            <v>C16JH010-5723</v>
          </cell>
          <cell r="B1318" t="str">
            <v>盲法兰</v>
          </cell>
          <cell r="C1318" t="str">
            <v>标准件</v>
          </cell>
        </row>
        <row r="1319">
          <cell r="A1319" t="str">
            <v>C16JH016-5722</v>
          </cell>
          <cell r="B1319" t="str">
            <v>盲法兰</v>
          </cell>
          <cell r="C1319" t="str">
            <v>标准件</v>
          </cell>
        </row>
        <row r="1320">
          <cell r="A1320" t="str">
            <v>C16JS657-5402</v>
          </cell>
          <cell r="B1320" t="str">
            <v>法兰</v>
          </cell>
          <cell r="C1320" t="str">
            <v>标准件</v>
          </cell>
        </row>
        <row r="1321">
          <cell r="A1321" t="str">
            <v>C16JS657-5412</v>
          </cell>
          <cell r="B1321" t="str">
            <v>法兰</v>
          </cell>
          <cell r="C1321" t="str">
            <v>标准件</v>
          </cell>
        </row>
        <row r="1322">
          <cell r="A1322" t="str">
            <v>C16JS832-5702</v>
          </cell>
          <cell r="B1322" t="str">
            <v>法兰</v>
          </cell>
          <cell r="C1322" t="str">
            <v>标准件</v>
          </cell>
        </row>
        <row r="1323">
          <cell r="A1323" t="str">
            <v>C16JS832-5722</v>
          </cell>
          <cell r="B1323" t="str">
            <v>法兰</v>
          </cell>
          <cell r="C1323" t="str">
            <v>标准件</v>
          </cell>
        </row>
        <row r="1324">
          <cell r="A1324" t="str">
            <v>C16JS832-5732</v>
          </cell>
          <cell r="B1324" t="str">
            <v>法兰</v>
          </cell>
          <cell r="C1324" t="str">
            <v>标准件</v>
          </cell>
        </row>
        <row r="1325">
          <cell r="A1325" t="str">
            <v>CAW090-31913</v>
          </cell>
          <cell r="B1325" t="str">
            <v>法兰</v>
          </cell>
          <cell r="C1325" t="str">
            <v>标准件</v>
          </cell>
        </row>
        <row r="1326">
          <cell r="A1326" t="str">
            <v>CAW090-31933</v>
          </cell>
          <cell r="B1326" t="str">
            <v>法兰</v>
          </cell>
          <cell r="C1326" t="str">
            <v>标准件</v>
          </cell>
        </row>
        <row r="1327">
          <cell r="A1327" t="str">
            <v>CAW090-51543</v>
          </cell>
          <cell r="B1327" t="str">
            <v>法兰</v>
          </cell>
          <cell r="C1327" t="str">
            <v>标准件</v>
          </cell>
        </row>
        <row r="1328">
          <cell r="A1328" t="str">
            <v>CAW090-51553</v>
          </cell>
          <cell r="B1328" t="str">
            <v>法兰</v>
          </cell>
          <cell r="C1328" t="str">
            <v>标准件</v>
          </cell>
        </row>
        <row r="1329">
          <cell r="A1329" t="str">
            <v>CAW120-51543</v>
          </cell>
          <cell r="B1329" t="str">
            <v>法兰</v>
          </cell>
          <cell r="C1329" t="str">
            <v>标准件</v>
          </cell>
        </row>
        <row r="1330">
          <cell r="A1330" t="str">
            <v>CAW120-51553</v>
          </cell>
          <cell r="B1330" t="str">
            <v>法兰</v>
          </cell>
          <cell r="C1330" t="str">
            <v>标准件</v>
          </cell>
        </row>
        <row r="1331">
          <cell r="A1331" t="str">
            <v>CCD032-10323</v>
          </cell>
          <cell r="B1331" t="str">
            <v>脚底挡板(M24用)</v>
          </cell>
          <cell r="C1331" t="str">
            <v>标准件</v>
          </cell>
        </row>
        <row r="1332">
          <cell r="A1332" t="str">
            <v>CSP-C077310</v>
          </cell>
          <cell r="B1332" t="str">
            <v>法兰AFLS(150)-4B</v>
          </cell>
          <cell r="C1332" t="str">
            <v>标准件</v>
          </cell>
        </row>
        <row r="1333">
          <cell r="A1333" t="str">
            <v>CSP-C077311</v>
          </cell>
          <cell r="B1333" t="str">
            <v>法兰AFLS(150)-5B</v>
          </cell>
          <cell r="C1333" t="str">
            <v>标准件</v>
          </cell>
        </row>
        <row r="1334">
          <cell r="A1334" t="str">
            <v>CSP-C077313</v>
          </cell>
          <cell r="B1334" t="str">
            <v>法兰AFLS(150)-8B</v>
          </cell>
          <cell r="C1334" t="str">
            <v>标准件</v>
          </cell>
        </row>
        <row r="1335">
          <cell r="A1335" t="str">
            <v>CSP-C077314</v>
          </cell>
          <cell r="B1335" t="str">
            <v>法兰AFLS(150)-10B</v>
          </cell>
          <cell r="C1335" t="str">
            <v>标准件</v>
          </cell>
        </row>
        <row r="1336">
          <cell r="A1336" t="str">
            <v>CSP-C077315</v>
          </cell>
          <cell r="B1336" t="str">
            <v>法兰AFLS(150)-12B</v>
          </cell>
          <cell r="C1336" t="str">
            <v>标准件</v>
          </cell>
        </row>
        <row r="1337">
          <cell r="A1337" t="str">
            <v>CSP-C077316</v>
          </cell>
          <cell r="B1337" t="str">
            <v>法兰AFLS(150)-14B-RFO-SGP</v>
          </cell>
          <cell r="C1337" t="str">
            <v>标准件</v>
          </cell>
        </row>
        <row r="1338">
          <cell r="A1338" t="str">
            <v>CSP-C077317</v>
          </cell>
          <cell r="B1338" t="str">
            <v>法兰AFLS(150)-16B</v>
          </cell>
          <cell r="C1338" t="str">
            <v>标准件</v>
          </cell>
        </row>
        <row r="1339">
          <cell r="A1339" t="str">
            <v>CSP-C07736</v>
          </cell>
          <cell r="B1339" t="str">
            <v>法兰AFLS(150)-2B</v>
          </cell>
          <cell r="C1339" t="str">
            <v>标准件</v>
          </cell>
        </row>
        <row r="1340">
          <cell r="A1340" t="str">
            <v>CSP-C07737</v>
          </cell>
          <cell r="B1340" t="str">
            <v>法兰AFLS(150)-2.1/2B</v>
          </cell>
          <cell r="C1340" t="str">
            <v>标准件</v>
          </cell>
        </row>
        <row r="1341">
          <cell r="A1341" t="str">
            <v>CSP-CY2000010</v>
          </cell>
          <cell r="B1341" t="str">
            <v>法兰DN(10)-100</v>
          </cell>
          <cell r="C1341" t="str">
            <v>标准件</v>
          </cell>
        </row>
        <row r="1342">
          <cell r="A1342" t="str">
            <v>CSP-CY2000011</v>
          </cell>
          <cell r="B1342" t="str">
            <v>法兰DN(10)-125</v>
          </cell>
          <cell r="C1342" t="str">
            <v>标准件</v>
          </cell>
        </row>
        <row r="1343">
          <cell r="A1343" t="str">
            <v>CSP-CY2000012</v>
          </cell>
          <cell r="B1343" t="str">
            <v>法兰DN(10)-150</v>
          </cell>
          <cell r="C1343" t="str">
            <v>标准件</v>
          </cell>
        </row>
        <row r="1344">
          <cell r="A1344" t="str">
            <v>CSP-CY2000013</v>
          </cell>
          <cell r="B1344" t="str">
            <v>法兰DN(10)-200</v>
          </cell>
          <cell r="C1344" t="str">
            <v>标准件</v>
          </cell>
        </row>
        <row r="1345">
          <cell r="A1345" t="str">
            <v>CSP-CY2000014</v>
          </cell>
          <cell r="B1345" t="str">
            <v>法兰DN(10)-250</v>
          </cell>
          <cell r="C1345" t="str">
            <v>标准件</v>
          </cell>
        </row>
        <row r="1346">
          <cell r="A1346" t="str">
            <v>CSP-CY2000015</v>
          </cell>
          <cell r="B1346" t="str">
            <v>法兰DN(10)-300</v>
          </cell>
          <cell r="C1346" t="str">
            <v>标准件</v>
          </cell>
        </row>
        <row r="1347">
          <cell r="A1347" t="str">
            <v>CSP-CY2000016</v>
          </cell>
          <cell r="B1347" t="str">
            <v>法兰DN(10)-350</v>
          </cell>
          <cell r="C1347" t="str">
            <v>标准件</v>
          </cell>
        </row>
        <row r="1348">
          <cell r="A1348" t="str">
            <v>CSP-CY2000017</v>
          </cell>
          <cell r="B1348" t="str">
            <v>法兰DN(10)-400</v>
          </cell>
          <cell r="C1348" t="str">
            <v>标准件</v>
          </cell>
        </row>
        <row r="1349">
          <cell r="A1349" t="str">
            <v>CSP-CY2000018</v>
          </cell>
          <cell r="B1349" t="str">
            <v>法兰DN(10)-450</v>
          </cell>
          <cell r="C1349" t="str">
            <v>标准件</v>
          </cell>
        </row>
        <row r="1350">
          <cell r="A1350" t="str">
            <v>CSP-CY2000019</v>
          </cell>
          <cell r="B1350" t="str">
            <v>法兰DN(10)-500</v>
          </cell>
          <cell r="C1350" t="str">
            <v>标准件</v>
          </cell>
        </row>
        <row r="1351">
          <cell r="A1351" t="str">
            <v>CSP-CY200002</v>
          </cell>
          <cell r="B1351" t="str">
            <v>法兰DN(10)-15</v>
          </cell>
          <cell r="C1351" t="str">
            <v>标准件</v>
          </cell>
        </row>
        <row r="1352">
          <cell r="A1352" t="str">
            <v>CSP-CY200003</v>
          </cell>
          <cell r="B1352" t="str">
            <v>法兰DN(10)-20</v>
          </cell>
          <cell r="C1352" t="str">
            <v>标准件</v>
          </cell>
        </row>
        <row r="1353">
          <cell r="A1353" t="str">
            <v>CSP-CY200004</v>
          </cell>
          <cell r="B1353" t="str">
            <v>法兰DN(10)-25</v>
          </cell>
          <cell r="C1353" t="str">
            <v>标准件</v>
          </cell>
        </row>
        <row r="1354">
          <cell r="A1354" t="str">
            <v>CSP-CY200005</v>
          </cell>
          <cell r="B1354" t="str">
            <v>法兰DN(10)-32</v>
          </cell>
          <cell r="C1354" t="str">
            <v>标准件</v>
          </cell>
        </row>
        <row r="1355">
          <cell r="A1355" t="str">
            <v>CSP-CY200006</v>
          </cell>
          <cell r="B1355" t="str">
            <v>法兰DN(10)-40</v>
          </cell>
          <cell r="C1355" t="str">
            <v>标准件</v>
          </cell>
        </row>
        <row r="1356">
          <cell r="A1356" t="str">
            <v>CSP-CY20000610</v>
          </cell>
          <cell r="B1356" t="str">
            <v>法兰DN(16)-100</v>
          </cell>
          <cell r="C1356" t="str">
            <v>标准件</v>
          </cell>
        </row>
        <row r="1357">
          <cell r="A1357" t="str">
            <v>CSP-CY20000612</v>
          </cell>
          <cell r="B1357" t="str">
            <v>法兰DN(16)-150</v>
          </cell>
          <cell r="C1357" t="str">
            <v>标准件</v>
          </cell>
        </row>
        <row r="1358">
          <cell r="A1358" t="str">
            <v>CSP-CY20000613</v>
          </cell>
          <cell r="B1358" t="str">
            <v>法兰DN(16)-200</v>
          </cell>
          <cell r="C1358" t="str">
            <v>标准件</v>
          </cell>
        </row>
        <row r="1359">
          <cell r="A1359" t="str">
            <v>CSP-CY20000614</v>
          </cell>
          <cell r="B1359" t="str">
            <v>法兰DN(16)-250</v>
          </cell>
          <cell r="C1359" t="str">
            <v>标准件</v>
          </cell>
        </row>
        <row r="1360">
          <cell r="A1360" t="str">
            <v>CSP-CY20000615</v>
          </cell>
          <cell r="B1360" t="str">
            <v>法兰DN(16)-300</v>
          </cell>
          <cell r="C1360" t="str">
            <v>标准件</v>
          </cell>
        </row>
        <row r="1361">
          <cell r="A1361" t="str">
            <v>CSP-CY20000616</v>
          </cell>
          <cell r="B1361" t="str">
            <v>法兰DN(16)-350</v>
          </cell>
          <cell r="C1361" t="str">
            <v>标准件</v>
          </cell>
        </row>
        <row r="1362">
          <cell r="A1362" t="str">
            <v>CSP-CY2000067</v>
          </cell>
          <cell r="B1362" t="str">
            <v>法兰DN(16)-50</v>
          </cell>
          <cell r="C1362" t="str">
            <v>标准件</v>
          </cell>
        </row>
        <row r="1363">
          <cell r="A1363" t="str">
            <v>CSP-CY200007</v>
          </cell>
          <cell r="B1363" t="str">
            <v>法兰DN(10)-50</v>
          </cell>
          <cell r="C1363" t="str">
            <v>标准件</v>
          </cell>
        </row>
        <row r="1364">
          <cell r="A1364" t="str">
            <v>CSP-CY200008</v>
          </cell>
          <cell r="B1364" t="str">
            <v>法兰DN(10)-65</v>
          </cell>
          <cell r="C1364" t="str">
            <v>标准件</v>
          </cell>
        </row>
        <row r="1365">
          <cell r="A1365" t="str">
            <v>CSP-CY200009</v>
          </cell>
          <cell r="B1365" t="str">
            <v>法兰DN(10)-80</v>
          </cell>
          <cell r="C1365" t="str">
            <v>标准件</v>
          </cell>
        </row>
        <row r="1366">
          <cell r="A1366" t="str">
            <v>CSP-Y002703</v>
          </cell>
          <cell r="B1366" t="str">
            <v>带颈平焊法兰DN(10)-20</v>
          </cell>
          <cell r="C1366" t="str">
            <v>标准件</v>
          </cell>
        </row>
        <row r="1367">
          <cell r="A1367" t="str">
            <v>CSP-YC077310</v>
          </cell>
          <cell r="B1367" t="str">
            <v>法兰AFLS(150)-4B</v>
          </cell>
          <cell r="C1367" t="str">
            <v>标准件</v>
          </cell>
        </row>
        <row r="1368">
          <cell r="A1368" t="str">
            <v>CSP-YC077311</v>
          </cell>
          <cell r="B1368" t="str">
            <v>法兰AFLS(150)-5B</v>
          </cell>
          <cell r="C1368" t="str">
            <v>标准件</v>
          </cell>
        </row>
        <row r="1369">
          <cell r="A1369" t="str">
            <v>CSP-YC077313</v>
          </cell>
          <cell r="B1369" t="str">
            <v>法兰AFLS(150)-8B</v>
          </cell>
          <cell r="C1369" t="str">
            <v>标准件</v>
          </cell>
        </row>
        <row r="1370">
          <cell r="A1370" t="str">
            <v>CSP-YC07736</v>
          </cell>
          <cell r="B1370" t="str">
            <v>AFLS(150)-2B</v>
          </cell>
          <cell r="C1370" t="str">
            <v>标准件</v>
          </cell>
        </row>
        <row r="1371">
          <cell r="A1371" t="str">
            <v>CTA050-17503</v>
          </cell>
          <cell r="B1371" t="str">
            <v>吸入管法兰</v>
          </cell>
          <cell r="C1371" t="str">
            <v>标准件</v>
          </cell>
        </row>
        <row r="1372">
          <cell r="A1372" t="str">
            <v>FL-VVF61.90-4B</v>
          </cell>
          <cell r="B1372" t="str">
            <v>法兰4B(西门子蒸汽调节阀配套用)</v>
          </cell>
          <cell r="C1372" t="str">
            <v>标准件</v>
          </cell>
        </row>
        <row r="1373">
          <cell r="A1373" t="str">
            <v>SKFL-A207</v>
          </cell>
          <cell r="B1373" t="str">
            <v>法兰KFL(5)-25</v>
          </cell>
          <cell r="C1373" t="str">
            <v>标准件</v>
          </cell>
        </row>
        <row r="1374">
          <cell r="A1374" t="str">
            <v>SKFL-A208</v>
          </cell>
          <cell r="B1374" t="str">
            <v>法兰KFL(5)-32</v>
          </cell>
          <cell r="C1374" t="str">
            <v>标准件</v>
          </cell>
        </row>
        <row r="1375">
          <cell r="A1375" t="str">
            <v>SKFL-A209</v>
          </cell>
          <cell r="B1375" t="str">
            <v>法兰KFL(5)-40</v>
          </cell>
          <cell r="C1375" t="str">
            <v>标准件</v>
          </cell>
        </row>
        <row r="1376">
          <cell r="A1376" t="str">
            <v>SKFL-A210</v>
          </cell>
          <cell r="B1376" t="str">
            <v>法兰KFL(5)-50</v>
          </cell>
          <cell r="C1376" t="str">
            <v>标准件</v>
          </cell>
        </row>
        <row r="1377">
          <cell r="A1377" t="str">
            <v>SKFL-A213</v>
          </cell>
          <cell r="B1377" t="str">
            <v>法兰KFL(5)-80</v>
          </cell>
          <cell r="C1377" t="str">
            <v>标准件</v>
          </cell>
        </row>
        <row r="1378">
          <cell r="A1378" t="str">
            <v>SKFL-A214</v>
          </cell>
          <cell r="B1378" t="str">
            <v>法兰KFL(5)-100</v>
          </cell>
          <cell r="C1378" t="str">
            <v>标准件</v>
          </cell>
        </row>
        <row r="1379">
          <cell r="A1379" t="str">
            <v>SKFL-A216</v>
          </cell>
          <cell r="B1379" t="str">
            <v>法兰KFL(5)-150</v>
          </cell>
          <cell r="C1379" t="str">
            <v>标准件</v>
          </cell>
        </row>
        <row r="1380">
          <cell r="A1380" t="str">
            <v>SKFL-A218</v>
          </cell>
          <cell r="B1380" t="str">
            <v>法兰KFL(5)-200</v>
          </cell>
          <cell r="C1380" t="str">
            <v>标准件</v>
          </cell>
        </row>
        <row r="1381">
          <cell r="A1381" t="str">
            <v>SKFL-A220</v>
          </cell>
          <cell r="B1381" t="str">
            <v>法兰KFL(5)-250</v>
          </cell>
          <cell r="C1381" t="str">
            <v>标准件</v>
          </cell>
        </row>
        <row r="1382">
          <cell r="A1382" t="str">
            <v>SKFL-A225</v>
          </cell>
          <cell r="B1382" t="str">
            <v>法兰KFL(5)-450</v>
          </cell>
          <cell r="C1382" t="str">
            <v>标准件</v>
          </cell>
        </row>
        <row r="1383">
          <cell r="A1383" t="str">
            <v>SKFL-A232</v>
          </cell>
          <cell r="B1383" t="str">
            <v>法兰KFL(5)-550</v>
          </cell>
          <cell r="C1383" t="str">
            <v>标准件</v>
          </cell>
        </row>
        <row r="1384">
          <cell r="A1384" t="str">
            <v>SKFL-A238</v>
          </cell>
          <cell r="B1384" t="str">
            <v>法兰KFL(5)-700</v>
          </cell>
          <cell r="C1384" t="str">
            <v>标准件</v>
          </cell>
        </row>
        <row r="1385">
          <cell r="A1385" t="str">
            <v>SKFL-A405</v>
          </cell>
          <cell r="B1385" t="str">
            <v>法兰KFL-15</v>
          </cell>
          <cell r="C1385" t="str">
            <v>标准件</v>
          </cell>
        </row>
        <row r="1386">
          <cell r="A1386" t="str">
            <v>SKFL-A407</v>
          </cell>
          <cell r="B1386" t="str">
            <v>法兰KFL-25</v>
          </cell>
          <cell r="C1386" t="str">
            <v>标准件</v>
          </cell>
        </row>
        <row r="1387">
          <cell r="A1387" t="str">
            <v>SKFL-A408</v>
          </cell>
          <cell r="B1387" t="str">
            <v>法兰KFL-32</v>
          </cell>
          <cell r="C1387" t="str">
            <v>标准件</v>
          </cell>
        </row>
        <row r="1388">
          <cell r="A1388" t="str">
            <v>SKFL-A409</v>
          </cell>
          <cell r="B1388" t="str">
            <v>法兰KFL-40</v>
          </cell>
          <cell r="C1388" t="str">
            <v>标准件</v>
          </cell>
        </row>
        <row r="1389">
          <cell r="A1389" t="str">
            <v>SKFL-A410</v>
          </cell>
          <cell r="B1389" t="str">
            <v>法兰KFL-50</v>
          </cell>
          <cell r="C1389" t="str">
            <v>标准件</v>
          </cell>
        </row>
        <row r="1390">
          <cell r="A1390" t="str">
            <v>SKFL-A412</v>
          </cell>
          <cell r="B1390" t="str">
            <v>法兰KFL-65</v>
          </cell>
          <cell r="C1390" t="str">
            <v>标准件</v>
          </cell>
        </row>
        <row r="1391">
          <cell r="A1391" t="str">
            <v>SKFL-A413</v>
          </cell>
          <cell r="B1391" t="str">
            <v>法兰KFL-80</v>
          </cell>
          <cell r="C1391" t="str">
            <v>标准件</v>
          </cell>
        </row>
        <row r="1392">
          <cell r="A1392" t="str">
            <v>SKFL-A414</v>
          </cell>
          <cell r="B1392" t="str">
            <v>法兰KFL-100</v>
          </cell>
          <cell r="C1392" t="str">
            <v>标准件</v>
          </cell>
        </row>
        <row r="1393">
          <cell r="A1393" t="str">
            <v>SKFL-A415</v>
          </cell>
          <cell r="B1393" t="str">
            <v>法兰KFL-125</v>
          </cell>
          <cell r="C1393" t="str">
            <v>标准件</v>
          </cell>
        </row>
        <row r="1394">
          <cell r="A1394" t="str">
            <v>SKFL-A416</v>
          </cell>
          <cell r="B1394" t="str">
            <v>法兰KFL-150</v>
          </cell>
          <cell r="C1394" t="str">
            <v>标准件</v>
          </cell>
        </row>
        <row r="1395">
          <cell r="A1395" t="str">
            <v>SKFL-A418</v>
          </cell>
          <cell r="B1395" t="str">
            <v>法兰KFL-200</v>
          </cell>
          <cell r="C1395" t="str">
            <v>标准件</v>
          </cell>
        </row>
        <row r="1396">
          <cell r="A1396" t="str">
            <v>SKFL-A420</v>
          </cell>
          <cell r="B1396" t="str">
            <v>法兰KFL-250</v>
          </cell>
          <cell r="C1396" t="str">
            <v>标准件</v>
          </cell>
        </row>
        <row r="1397">
          <cell r="A1397" t="str">
            <v>SKFL-A422</v>
          </cell>
          <cell r="B1397" t="str">
            <v>法兰KFL-300</v>
          </cell>
          <cell r="C1397" t="str">
            <v>标准件</v>
          </cell>
        </row>
        <row r="1398">
          <cell r="A1398" t="str">
            <v>SKFL-A423</v>
          </cell>
          <cell r="B1398" t="str">
            <v>法兰KFL-350</v>
          </cell>
          <cell r="C1398" t="str">
            <v>标准件</v>
          </cell>
        </row>
        <row r="1399">
          <cell r="A1399" t="str">
            <v>SKFL-A426</v>
          </cell>
          <cell r="B1399" t="str">
            <v>法兰KFL-400</v>
          </cell>
          <cell r="C1399" t="str">
            <v>标准件</v>
          </cell>
        </row>
        <row r="1400">
          <cell r="A1400" t="str">
            <v>SKFL-A428</v>
          </cell>
          <cell r="B1400" t="str">
            <v>法兰KFL-450</v>
          </cell>
          <cell r="C1400" t="str">
            <v>标准件</v>
          </cell>
        </row>
        <row r="1401">
          <cell r="A1401" t="str">
            <v>SKFLH-A420</v>
          </cell>
          <cell r="B1401" t="str">
            <v>法兰KFLH-250</v>
          </cell>
          <cell r="C1401" t="str">
            <v>标准件</v>
          </cell>
        </row>
        <row r="1402">
          <cell r="A1402" t="str">
            <v>SKFLH-A422</v>
          </cell>
          <cell r="B1402" t="str">
            <v>法兰KFLH-300</v>
          </cell>
          <cell r="C1402" t="str">
            <v>标准件</v>
          </cell>
        </row>
        <row r="1403">
          <cell r="A1403" t="str">
            <v>SKFLH-A426</v>
          </cell>
          <cell r="B1403" t="str">
            <v>法兰KFLH-400</v>
          </cell>
          <cell r="C1403" t="str">
            <v>标准件</v>
          </cell>
        </row>
        <row r="1404">
          <cell r="A1404" t="str">
            <v>SKFLH-A430</v>
          </cell>
          <cell r="B1404" t="str">
            <v>法兰KFLH-500</v>
          </cell>
          <cell r="C1404" t="str">
            <v>标准件</v>
          </cell>
        </row>
        <row r="1405">
          <cell r="A1405" t="str">
            <v>SKFLH-A506</v>
          </cell>
          <cell r="B1405" t="str">
            <v>法兰KFLH(16)-20</v>
          </cell>
          <cell r="C1405" t="str">
            <v>标准件</v>
          </cell>
        </row>
        <row r="1406">
          <cell r="A1406" t="str">
            <v>SKFLH-A515</v>
          </cell>
          <cell r="B1406" t="str">
            <v>法兰KFLH(16)-125</v>
          </cell>
          <cell r="C1406" t="str">
            <v>标准件</v>
          </cell>
        </row>
        <row r="1407">
          <cell r="A1407" t="str">
            <v>SKFLH-A516</v>
          </cell>
          <cell r="B1407" t="str">
            <v>法兰KFLH(16)-150</v>
          </cell>
          <cell r="C1407" t="str">
            <v>标准件</v>
          </cell>
        </row>
        <row r="1408">
          <cell r="A1408" t="str">
            <v>SKFLH-A518</v>
          </cell>
          <cell r="B1408" t="str">
            <v>法兰KFLH(16)-200</v>
          </cell>
          <cell r="C1408" t="str">
            <v>标准件</v>
          </cell>
        </row>
        <row r="1409">
          <cell r="A1409" t="str">
            <v>SKFLH-A520</v>
          </cell>
          <cell r="B1409" t="str">
            <v>法兰KFLH(16)-250</v>
          </cell>
          <cell r="C1409" t="str">
            <v>标准件</v>
          </cell>
        </row>
        <row r="1410">
          <cell r="A1410" t="str">
            <v>SKFLH-A616</v>
          </cell>
          <cell r="B1410" t="str">
            <v>法兰KFLH(21)-150</v>
          </cell>
          <cell r="C1410" t="str">
            <v>标准件</v>
          </cell>
        </row>
        <row r="1411">
          <cell r="A1411" t="str">
            <v>SKFLH-A618</v>
          </cell>
          <cell r="B1411" t="str">
            <v>法兰KFLH(21)-200</v>
          </cell>
          <cell r="C1411" t="str">
            <v>标准件</v>
          </cell>
        </row>
        <row r="1412">
          <cell r="A1412" t="str">
            <v>SKFLH-A620</v>
          </cell>
          <cell r="B1412" t="str">
            <v>法兰KFLH(21)-250</v>
          </cell>
          <cell r="C1412" t="str">
            <v>标准件</v>
          </cell>
        </row>
        <row r="1413">
          <cell r="A1413" t="str">
            <v>SKFLH-E507</v>
          </cell>
          <cell r="B1413" t="str">
            <v>法兰16K  25A</v>
          </cell>
          <cell r="C1413" t="str">
            <v>标准件</v>
          </cell>
        </row>
        <row r="1414">
          <cell r="A1414" t="str">
            <v>SKFLH-E618</v>
          </cell>
          <cell r="B1414" t="str">
            <v>法兰 KFLH(20)-200</v>
          </cell>
          <cell r="C1414" t="str">
            <v>标准件</v>
          </cell>
        </row>
        <row r="1415">
          <cell r="A1415" t="str">
            <v>SKFLH-E626</v>
          </cell>
          <cell r="B1415" t="str">
            <v>法兰 KFLH(20)-400</v>
          </cell>
          <cell r="C1415" t="str">
            <v>标准件</v>
          </cell>
        </row>
        <row r="1416">
          <cell r="A1416" t="str">
            <v>C01PP-0327-O-F</v>
          </cell>
          <cell r="B1416" t="str">
            <v>泄气阀O型圈</v>
          </cell>
          <cell r="C1416" t="str">
            <v>标准件</v>
          </cell>
        </row>
        <row r="1417">
          <cell r="A1417" t="str">
            <v>C01PP-60641</v>
          </cell>
          <cell r="B1417" t="str">
            <v>石棉垫</v>
          </cell>
          <cell r="C1417" t="str">
            <v>标准件</v>
          </cell>
        </row>
        <row r="1418">
          <cell r="A1418" t="str">
            <v>C16AJ01-0004</v>
          </cell>
          <cell r="B1418" t="str">
            <v>隔板垫圈</v>
          </cell>
          <cell r="C1418" t="str">
            <v>标准件</v>
          </cell>
        </row>
        <row r="1419">
          <cell r="A1419" t="str">
            <v>C16AJ01-0106</v>
          </cell>
          <cell r="B1419" t="str">
            <v>隔板垫圈</v>
          </cell>
          <cell r="C1419" t="str">
            <v>标准件</v>
          </cell>
        </row>
        <row r="1420">
          <cell r="A1420" t="str">
            <v>C16JH010-9262</v>
          </cell>
          <cell r="B1420" t="str">
            <v>发生器水室垫片</v>
          </cell>
          <cell r="C1420" t="str">
            <v>标准件</v>
          </cell>
        </row>
        <row r="1421">
          <cell r="A1421" t="str">
            <v>C16JH016-5712</v>
          </cell>
          <cell r="B1421" t="str">
            <v>垫片</v>
          </cell>
          <cell r="C1421" t="str">
            <v>标准件</v>
          </cell>
        </row>
        <row r="1422">
          <cell r="A1422" t="str">
            <v>C16JH032-6652</v>
          </cell>
          <cell r="B1422" t="str">
            <v>C水室垫片</v>
          </cell>
          <cell r="C1422" t="str">
            <v>标准件</v>
          </cell>
        </row>
        <row r="1423">
          <cell r="A1423" t="str">
            <v>C16JH036R-9262</v>
          </cell>
          <cell r="B1423" t="str">
            <v>发生器水室垫片</v>
          </cell>
          <cell r="C1423" t="str">
            <v>标准件</v>
          </cell>
        </row>
        <row r="1424">
          <cell r="A1424" t="str">
            <v>C16JH057-6702</v>
          </cell>
          <cell r="B1424" t="str">
            <v>C水室垫片</v>
          </cell>
          <cell r="C1424" t="str">
            <v>标准件</v>
          </cell>
        </row>
        <row r="1425">
          <cell r="A1425" t="str">
            <v>C16JH057-6722</v>
          </cell>
          <cell r="B1425" t="str">
            <v>A水室垫片</v>
          </cell>
          <cell r="C1425" t="str">
            <v>标准件</v>
          </cell>
        </row>
        <row r="1426">
          <cell r="A1426" t="str">
            <v>C16JH057R-9262</v>
          </cell>
          <cell r="B1426" t="str">
            <v>发生器水室垫片</v>
          </cell>
          <cell r="C1426" t="str">
            <v>标准件</v>
          </cell>
        </row>
        <row r="1427">
          <cell r="A1427" t="str">
            <v>C16JH159-5162</v>
          </cell>
          <cell r="B1427" t="str">
            <v>蒸汽室垫片</v>
          </cell>
          <cell r="C1427" t="str">
            <v>标准件</v>
          </cell>
        </row>
        <row r="1428">
          <cell r="A1428" t="str">
            <v>C16JH159-6702</v>
          </cell>
          <cell r="B1428" t="str">
            <v>C水室垫片</v>
          </cell>
          <cell r="C1428" t="str">
            <v>标准件</v>
          </cell>
        </row>
        <row r="1429">
          <cell r="A1429" t="str">
            <v>C16JH159R-9262</v>
          </cell>
          <cell r="B1429" t="str">
            <v>发生器水室垫片</v>
          </cell>
          <cell r="C1429" t="str">
            <v>标准件</v>
          </cell>
        </row>
        <row r="1430">
          <cell r="A1430" t="str">
            <v>C16JR810-6632</v>
          </cell>
          <cell r="B1430" t="str">
            <v>E水室垫片</v>
          </cell>
          <cell r="C1430" t="str">
            <v>标准件</v>
          </cell>
        </row>
        <row r="1431">
          <cell r="A1431" t="str">
            <v>C16JR810-6642</v>
          </cell>
          <cell r="B1431" t="str">
            <v>A水室垫片</v>
          </cell>
          <cell r="C1431" t="str">
            <v>标准件</v>
          </cell>
        </row>
        <row r="1432">
          <cell r="A1432" t="str">
            <v>C16JR810-6652</v>
          </cell>
          <cell r="B1432" t="str">
            <v>C水室垫片</v>
          </cell>
          <cell r="C1432" t="str">
            <v>标准件</v>
          </cell>
        </row>
        <row r="1433">
          <cell r="A1433" t="str">
            <v>C16JR824-6632</v>
          </cell>
          <cell r="B1433" t="str">
            <v>E水室垫片</v>
          </cell>
          <cell r="C1433" t="str">
            <v>标准件</v>
          </cell>
        </row>
        <row r="1434">
          <cell r="A1434" t="str">
            <v>C16JR824-6642</v>
          </cell>
          <cell r="B1434" t="str">
            <v>A水室垫片</v>
          </cell>
          <cell r="C1434" t="str">
            <v>标准件</v>
          </cell>
        </row>
        <row r="1435">
          <cell r="A1435" t="str">
            <v>C16JS657-5422</v>
          </cell>
          <cell r="B1435" t="str">
            <v>垫片</v>
          </cell>
          <cell r="C1435" t="str">
            <v>标准件</v>
          </cell>
        </row>
        <row r="1436">
          <cell r="A1436" t="str">
            <v>C16JS816-6652</v>
          </cell>
          <cell r="B1436" t="str">
            <v>C水室垫片</v>
          </cell>
          <cell r="C1436" t="str">
            <v>标准件</v>
          </cell>
        </row>
        <row r="1437">
          <cell r="A1437" t="str">
            <v>C16JS832-5162</v>
          </cell>
          <cell r="B1437" t="str">
            <v>蒸汽室垫片</v>
          </cell>
          <cell r="C1437" t="str">
            <v>标准件</v>
          </cell>
        </row>
        <row r="1438">
          <cell r="A1438" t="str">
            <v>C16JS832-5712</v>
          </cell>
          <cell r="B1438" t="str">
            <v>垫片</v>
          </cell>
          <cell r="C1438" t="str">
            <v>标准件</v>
          </cell>
        </row>
        <row r="1439">
          <cell r="A1439" t="str">
            <v>C16JS832-5712X1-J</v>
          </cell>
          <cell r="B1439" t="str">
            <v>垫片</v>
          </cell>
          <cell r="C1439" t="str">
            <v>标准件</v>
          </cell>
        </row>
        <row r="1440">
          <cell r="A1440" t="str">
            <v>C16JS841-6632</v>
          </cell>
          <cell r="B1440" t="str">
            <v>E水室垫片</v>
          </cell>
          <cell r="C1440" t="str">
            <v>标准件</v>
          </cell>
        </row>
        <row r="1441">
          <cell r="A1441" t="str">
            <v>C19U21-1701</v>
          </cell>
          <cell r="B1441" t="str">
            <v>隔板垫圈</v>
          </cell>
          <cell r="C1441" t="str">
            <v>标准件</v>
          </cell>
        </row>
        <row r="1442">
          <cell r="A1442" t="str">
            <v>CAW080-34033</v>
          </cell>
          <cell r="B1442" t="str">
            <v>A水室垫片</v>
          </cell>
          <cell r="C1442" t="str">
            <v>标准件</v>
          </cell>
        </row>
        <row r="1443">
          <cell r="A1443" t="str">
            <v>CAW080-34333</v>
          </cell>
          <cell r="B1443" t="str">
            <v>E水室垫片</v>
          </cell>
          <cell r="C1443" t="str">
            <v>标准件</v>
          </cell>
        </row>
        <row r="1444">
          <cell r="A1444" t="str">
            <v>CAW080-44033</v>
          </cell>
          <cell r="B1444" t="str">
            <v>C水室垫片</v>
          </cell>
          <cell r="C1444" t="str">
            <v>标准件</v>
          </cell>
        </row>
        <row r="1445">
          <cell r="A1445" t="str">
            <v>CAW080-54032</v>
          </cell>
          <cell r="B1445" t="str">
            <v>G1垫片</v>
          </cell>
          <cell r="C1445" t="str">
            <v>标准件</v>
          </cell>
        </row>
        <row r="1446">
          <cell r="A1446" t="str">
            <v>CAW080-57903</v>
          </cell>
          <cell r="B1446" t="str">
            <v>隔板垫圈</v>
          </cell>
          <cell r="C1446" t="str">
            <v>标准件</v>
          </cell>
        </row>
        <row r="1447">
          <cell r="A1447" t="str">
            <v>CAW090-31923</v>
          </cell>
          <cell r="B1447" t="str">
            <v>垫片</v>
          </cell>
          <cell r="C1447" t="str">
            <v>标准件</v>
          </cell>
        </row>
        <row r="1448">
          <cell r="A1448" t="str">
            <v>CAW090-31928-J</v>
          </cell>
          <cell r="B1448" t="str">
            <v>垫片</v>
          </cell>
          <cell r="C1448" t="str">
            <v>标准件</v>
          </cell>
        </row>
        <row r="1449">
          <cell r="A1449" t="str">
            <v>CAW090-34033</v>
          </cell>
          <cell r="B1449" t="str">
            <v>A水室垫片</v>
          </cell>
          <cell r="C1449" t="str">
            <v>标准件</v>
          </cell>
        </row>
        <row r="1450">
          <cell r="A1450" t="str">
            <v>CAW090-34333</v>
          </cell>
          <cell r="B1450" t="str">
            <v>E水室垫片</v>
          </cell>
          <cell r="C1450" t="str">
            <v>标准件</v>
          </cell>
        </row>
        <row r="1451">
          <cell r="A1451" t="str">
            <v>CAW090-44033</v>
          </cell>
          <cell r="B1451" t="str">
            <v>C水室垫片</v>
          </cell>
          <cell r="C1451" t="str">
            <v>标准件</v>
          </cell>
        </row>
        <row r="1452">
          <cell r="A1452" t="str">
            <v>CAW090-51563</v>
          </cell>
          <cell r="B1452" t="str">
            <v>垫片</v>
          </cell>
          <cell r="C1452" t="str">
            <v>标准件</v>
          </cell>
        </row>
        <row r="1453">
          <cell r="A1453" t="str">
            <v>CAW090-54032</v>
          </cell>
          <cell r="B1453" t="str">
            <v>G1垫片</v>
          </cell>
          <cell r="C1453" t="str">
            <v>标准件</v>
          </cell>
        </row>
        <row r="1454">
          <cell r="A1454" t="str">
            <v>CAW100-34033</v>
          </cell>
          <cell r="B1454" t="str">
            <v>A水室垫片</v>
          </cell>
          <cell r="C1454" t="str">
            <v>标准件</v>
          </cell>
        </row>
        <row r="1455">
          <cell r="A1455" t="str">
            <v>CAW100-34333</v>
          </cell>
          <cell r="B1455" t="str">
            <v>E水室垫片</v>
          </cell>
          <cell r="C1455" t="str">
            <v>标准件</v>
          </cell>
        </row>
        <row r="1456">
          <cell r="A1456" t="str">
            <v>CAW100-44033</v>
          </cell>
          <cell r="B1456" t="str">
            <v>C水室垫片</v>
          </cell>
          <cell r="C1456" t="str">
            <v>标准件</v>
          </cell>
        </row>
        <row r="1457">
          <cell r="A1457" t="str">
            <v>CAW100-54032</v>
          </cell>
          <cell r="B1457" t="str">
            <v>G1垫片</v>
          </cell>
          <cell r="C1457" t="str">
            <v>标准件</v>
          </cell>
        </row>
        <row r="1458">
          <cell r="A1458" t="str">
            <v>CAW110-34033</v>
          </cell>
          <cell r="B1458" t="str">
            <v>A水室垫片</v>
          </cell>
          <cell r="C1458" t="str">
            <v>标准件</v>
          </cell>
        </row>
        <row r="1459">
          <cell r="A1459" t="str">
            <v>CAW110-34333</v>
          </cell>
          <cell r="B1459" t="str">
            <v>E水室垫片</v>
          </cell>
          <cell r="C1459" t="str">
            <v>标准件</v>
          </cell>
        </row>
        <row r="1460">
          <cell r="A1460" t="str">
            <v>CAW110-44033</v>
          </cell>
          <cell r="B1460" t="str">
            <v>C水室垫片</v>
          </cell>
          <cell r="C1460" t="str">
            <v>标准件</v>
          </cell>
        </row>
        <row r="1461">
          <cell r="A1461" t="str">
            <v>CAW110-54032</v>
          </cell>
          <cell r="B1461" t="str">
            <v>G1垫片</v>
          </cell>
          <cell r="C1461" t="str">
            <v>标准件</v>
          </cell>
        </row>
        <row r="1462">
          <cell r="A1462" t="str">
            <v>CAW120-34033</v>
          </cell>
          <cell r="B1462" t="str">
            <v>A水室垫片</v>
          </cell>
          <cell r="C1462" t="str">
            <v>标准件</v>
          </cell>
        </row>
        <row r="1463">
          <cell r="A1463" t="str">
            <v>CAW120-34333</v>
          </cell>
          <cell r="B1463" t="str">
            <v>E水室垫片</v>
          </cell>
          <cell r="C1463" t="str">
            <v>标准件</v>
          </cell>
        </row>
        <row r="1464">
          <cell r="A1464" t="str">
            <v>CAW120-44033</v>
          </cell>
          <cell r="B1464" t="str">
            <v>C水室垫片</v>
          </cell>
          <cell r="C1464" t="str">
            <v>标准件</v>
          </cell>
        </row>
        <row r="1465">
          <cell r="A1465" t="str">
            <v>CAW120-51563</v>
          </cell>
          <cell r="B1465" t="str">
            <v>垫片</v>
          </cell>
          <cell r="C1465" t="str">
            <v>标准件</v>
          </cell>
        </row>
        <row r="1466">
          <cell r="A1466" t="str">
            <v>CAW120-54032</v>
          </cell>
          <cell r="B1466" t="str">
            <v>G1垫片</v>
          </cell>
          <cell r="C1466" t="str">
            <v>标准件</v>
          </cell>
        </row>
        <row r="1467">
          <cell r="A1467" t="str">
            <v>CAW135-34033</v>
          </cell>
          <cell r="B1467" t="str">
            <v>A水室垫片</v>
          </cell>
          <cell r="C1467" t="str">
            <v>标准件</v>
          </cell>
        </row>
        <row r="1468">
          <cell r="A1468" t="str">
            <v>CAW135-34333</v>
          </cell>
          <cell r="B1468" t="str">
            <v>E水室垫片</v>
          </cell>
          <cell r="C1468" t="str">
            <v>标准件</v>
          </cell>
        </row>
        <row r="1469">
          <cell r="A1469" t="str">
            <v>CAW135-44033</v>
          </cell>
          <cell r="B1469" t="str">
            <v>C水室垫片</v>
          </cell>
          <cell r="C1469" t="str">
            <v>标准件</v>
          </cell>
        </row>
        <row r="1470">
          <cell r="A1470" t="str">
            <v>CAW135-54032</v>
          </cell>
          <cell r="B1470" t="str">
            <v>G1垫片</v>
          </cell>
          <cell r="C1470" t="str">
            <v>标准件</v>
          </cell>
        </row>
        <row r="1471">
          <cell r="A1471" t="str">
            <v>CAW135M-54032</v>
          </cell>
          <cell r="B1471" t="str">
            <v>G1垫片</v>
          </cell>
          <cell r="C1471" t="str">
            <v>标准件</v>
          </cell>
        </row>
        <row r="1472">
          <cell r="A1472" t="str">
            <v>CAW150-34033</v>
          </cell>
          <cell r="B1472" t="str">
            <v>A水室垫片</v>
          </cell>
          <cell r="C1472" t="str">
            <v>标准件</v>
          </cell>
        </row>
        <row r="1473">
          <cell r="A1473" t="str">
            <v>CAW150-34333</v>
          </cell>
          <cell r="B1473" t="str">
            <v>E水室垫片</v>
          </cell>
          <cell r="C1473" t="str">
            <v>标准件</v>
          </cell>
        </row>
        <row r="1474">
          <cell r="A1474" t="str">
            <v>CAW150-34533X1</v>
          </cell>
          <cell r="B1474" t="str">
            <v>E水室垫片</v>
          </cell>
          <cell r="C1474" t="str">
            <v>标准件</v>
          </cell>
        </row>
        <row r="1475">
          <cell r="A1475" t="str">
            <v>CAW150-44033</v>
          </cell>
          <cell r="B1475" t="str">
            <v>C水室垫片</v>
          </cell>
          <cell r="C1475" t="str">
            <v>标准件</v>
          </cell>
        </row>
        <row r="1476">
          <cell r="A1476" t="str">
            <v>CAW150-54032</v>
          </cell>
          <cell r="B1476" t="str">
            <v>G1垫片</v>
          </cell>
          <cell r="C1476" t="str">
            <v>标准件</v>
          </cell>
        </row>
        <row r="1477">
          <cell r="A1477" t="str">
            <v>CAW165-34033</v>
          </cell>
          <cell r="B1477" t="str">
            <v>A水室垫片</v>
          </cell>
          <cell r="C1477" t="str">
            <v>标准件</v>
          </cell>
        </row>
        <row r="1478">
          <cell r="A1478" t="str">
            <v>CAW165-34333</v>
          </cell>
          <cell r="B1478" t="str">
            <v>E水室垫片</v>
          </cell>
          <cell r="C1478" t="str">
            <v>标准件</v>
          </cell>
        </row>
        <row r="1479">
          <cell r="A1479" t="str">
            <v>CAW165-44033</v>
          </cell>
          <cell r="B1479" t="str">
            <v>C水室垫片</v>
          </cell>
          <cell r="C1479" t="str">
            <v>标准件</v>
          </cell>
        </row>
        <row r="1480">
          <cell r="A1480" t="str">
            <v>CAW200-34333</v>
          </cell>
          <cell r="B1480" t="str">
            <v>E水室垫片</v>
          </cell>
          <cell r="C1480" t="str">
            <v>标准件</v>
          </cell>
        </row>
        <row r="1481">
          <cell r="A1481" t="str">
            <v>CAW200-44033</v>
          </cell>
          <cell r="B1481" t="str">
            <v>C水室垫片</v>
          </cell>
          <cell r="C1481" t="str">
            <v>标准件</v>
          </cell>
        </row>
        <row r="1482">
          <cell r="A1482" t="str">
            <v>CAW200-54033</v>
          </cell>
          <cell r="B1482" t="str">
            <v>G1垫片</v>
          </cell>
          <cell r="C1482" t="str">
            <v>标准件</v>
          </cell>
        </row>
        <row r="1483">
          <cell r="A1483" t="str">
            <v>CAW250-34033</v>
          </cell>
          <cell r="B1483" t="str">
            <v>A水室垫片</v>
          </cell>
          <cell r="C1483" t="str">
            <v>标准件</v>
          </cell>
        </row>
        <row r="1484">
          <cell r="A1484" t="str">
            <v>CAW250-34333</v>
          </cell>
          <cell r="B1484" t="str">
            <v>E水室垫片</v>
          </cell>
          <cell r="C1484" t="str">
            <v>标准件</v>
          </cell>
        </row>
        <row r="1485">
          <cell r="A1485" t="str">
            <v>CAW250-44033</v>
          </cell>
          <cell r="B1485" t="str">
            <v>C水室垫片</v>
          </cell>
          <cell r="C1485" t="str">
            <v>标准件</v>
          </cell>
        </row>
        <row r="1486">
          <cell r="A1486" t="str">
            <v>CAW250-54033</v>
          </cell>
          <cell r="B1486" t="str">
            <v>G1蒸汽室垫片</v>
          </cell>
          <cell r="C1486" t="str">
            <v>标准件</v>
          </cell>
        </row>
        <row r="1487">
          <cell r="A1487" t="str">
            <v>CCD015-42001</v>
          </cell>
          <cell r="B1487" t="str">
            <v>A水室垫片</v>
          </cell>
          <cell r="C1487" t="str">
            <v>标准件</v>
          </cell>
        </row>
        <row r="1488">
          <cell r="A1488" t="str">
            <v>CCD015-42301</v>
          </cell>
          <cell r="B1488" t="str">
            <v>E水室垫片</v>
          </cell>
          <cell r="C1488" t="str">
            <v>标准件</v>
          </cell>
        </row>
        <row r="1489">
          <cell r="A1489" t="str">
            <v>CCD015-42601</v>
          </cell>
          <cell r="B1489" t="str">
            <v>C水室垫片</v>
          </cell>
          <cell r="C1489" t="str">
            <v>标准件</v>
          </cell>
        </row>
        <row r="1490">
          <cell r="A1490" t="str">
            <v>CCD015-42901</v>
          </cell>
          <cell r="B1490" t="str">
            <v>AC水室垫片</v>
          </cell>
          <cell r="C1490" t="str">
            <v>标准件</v>
          </cell>
        </row>
        <row r="1491">
          <cell r="A1491" t="str">
            <v>CCD018-42001</v>
          </cell>
          <cell r="B1491" t="str">
            <v>A水室垫片</v>
          </cell>
          <cell r="C1491" t="str">
            <v>标准件</v>
          </cell>
        </row>
        <row r="1492">
          <cell r="A1492" t="str">
            <v>CCD018-42301</v>
          </cell>
          <cell r="B1492" t="str">
            <v>E水室垫片</v>
          </cell>
          <cell r="C1492" t="str">
            <v>标准件</v>
          </cell>
        </row>
        <row r="1493">
          <cell r="A1493" t="str">
            <v>CCD018-42601</v>
          </cell>
          <cell r="B1493" t="str">
            <v>C水室垫片</v>
          </cell>
          <cell r="C1493" t="str">
            <v>标准件</v>
          </cell>
        </row>
        <row r="1494">
          <cell r="A1494" t="str">
            <v>CCD018-42901</v>
          </cell>
          <cell r="B1494" t="str">
            <v>AC水室垫片</v>
          </cell>
          <cell r="C1494" t="str">
            <v>标准件</v>
          </cell>
        </row>
        <row r="1495">
          <cell r="A1495" t="str">
            <v>CCD021-42001</v>
          </cell>
          <cell r="B1495" t="str">
            <v>A水室垫片</v>
          </cell>
          <cell r="C1495" t="str">
            <v>标准件</v>
          </cell>
        </row>
        <row r="1496">
          <cell r="A1496" t="str">
            <v>CCD021-42301</v>
          </cell>
          <cell r="B1496" t="str">
            <v>E水室垫片</v>
          </cell>
          <cell r="C1496" t="str">
            <v>标准件</v>
          </cell>
        </row>
        <row r="1497">
          <cell r="A1497" t="str">
            <v>CCD021-42601</v>
          </cell>
          <cell r="B1497" t="str">
            <v>C水室垫片</v>
          </cell>
          <cell r="C1497" t="str">
            <v>标准件</v>
          </cell>
        </row>
        <row r="1498">
          <cell r="A1498" t="str">
            <v>CCD021-42901</v>
          </cell>
          <cell r="B1498" t="str">
            <v>AC水室垫片</v>
          </cell>
          <cell r="C1498" t="str">
            <v>标准件</v>
          </cell>
        </row>
        <row r="1499">
          <cell r="A1499" t="str">
            <v>CCD025-42001</v>
          </cell>
          <cell r="B1499" t="str">
            <v>A水室垫片</v>
          </cell>
          <cell r="C1499" t="str">
            <v>标准件</v>
          </cell>
        </row>
        <row r="1500">
          <cell r="A1500" t="str">
            <v>CCD025-42004</v>
          </cell>
          <cell r="B1500" t="str">
            <v>A水室垫片(16KG)</v>
          </cell>
          <cell r="C1500" t="str">
            <v>标准件</v>
          </cell>
        </row>
        <row r="1501">
          <cell r="A1501" t="str">
            <v>CCD025-42301</v>
          </cell>
          <cell r="B1501" t="str">
            <v>E水室垫片</v>
          </cell>
          <cell r="C1501" t="str">
            <v>标准件</v>
          </cell>
        </row>
        <row r="1502">
          <cell r="A1502" t="str">
            <v>CCD025-42304</v>
          </cell>
          <cell r="B1502" t="str">
            <v>E水室垫片(16KG)</v>
          </cell>
          <cell r="C1502" t="str">
            <v>标准件</v>
          </cell>
        </row>
        <row r="1503">
          <cell r="A1503" t="str">
            <v>CCD025-42601</v>
          </cell>
          <cell r="B1503" t="str">
            <v>C水室垫片</v>
          </cell>
          <cell r="C1503" t="str">
            <v>标准件</v>
          </cell>
        </row>
        <row r="1504">
          <cell r="A1504" t="str">
            <v>CCD025-42604</v>
          </cell>
          <cell r="B1504" t="str">
            <v>C水室垫片(16KG)</v>
          </cell>
          <cell r="C1504" t="str">
            <v>标准件</v>
          </cell>
        </row>
        <row r="1505">
          <cell r="A1505" t="str">
            <v>CCD025-42901</v>
          </cell>
          <cell r="B1505" t="str">
            <v>AC水室垫片</v>
          </cell>
          <cell r="C1505" t="str">
            <v>标准件</v>
          </cell>
        </row>
        <row r="1506">
          <cell r="A1506" t="str">
            <v>CCD025-42904</v>
          </cell>
          <cell r="B1506" t="str">
            <v>AC水室垫片</v>
          </cell>
          <cell r="C1506" t="str">
            <v>标准件</v>
          </cell>
        </row>
        <row r="1507">
          <cell r="A1507" t="str">
            <v>CCD028-42001</v>
          </cell>
          <cell r="B1507" t="str">
            <v>A水室垫片</v>
          </cell>
          <cell r="C1507" t="str">
            <v>标准件</v>
          </cell>
        </row>
        <row r="1508">
          <cell r="A1508" t="str">
            <v>CCD028-42004</v>
          </cell>
          <cell r="B1508" t="str">
            <v>A水室垫片(16KG)</v>
          </cell>
          <cell r="C1508" t="str">
            <v>标准件</v>
          </cell>
        </row>
        <row r="1509">
          <cell r="A1509" t="str">
            <v>CCD028-42301</v>
          </cell>
          <cell r="B1509" t="str">
            <v>E水室垫片</v>
          </cell>
          <cell r="C1509" t="str">
            <v>标准件</v>
          </cell>
        </row>
        <row r="1510">
          <cell r="A1510" t="str">
            <v>CCD028-42304</v>
          </cell>
          <cell r="B1510" t="str">
            <v>E水室垫片(16KG)</v>
          </cell>
          <cell r="C1510" t="str">
            <v>标准件</v>
          </cell>
        </row>
        <row r="1511">
          <cell r="A1511" t="str">
            <v>CCD028-42601</v>
          </cell>
          <cell r="B1511" t="str">
            <v>C水室垫片</v>
          </cell>
          <cell r="C1511" t="str">
            <v>标准件</v>
          </cell>
        </row>
        <row r="1512">
          <cell r="A1512" t="str">
            <v>CCD028-42604</v>
          </cell>
          <cell r="B1512" t="str">
            <v>C水室垫片(16KG)</v>
          </cell>
          <cell r="C1512" t="str">
            <v>标准件</v>
          </cell>
        </row>
        <row r="1513">
          <cell r="A1513" t="str">
            <v>CCD032-42001</v>
          </cell>
          <cell r="B1513" t="str">
            <v>A水室垫片</v>
          </cell>
          <cell r="C1513" t="str">
            <v>标准件</v>
          </cell>
        </row>
        <row r="1514">
          <cell r="A1514" t="str">
            <v>CCD032-42601</v>
          </cell>
          <cell r="B1514" t="str">
            <v>C水室垫片</v>
          </cell>
          <cell r="C1514" t="str">
            <v>标准件</v>
          </cell>
        </row>
        <row r="1515">
          <cell r="A1515" t="str">
            <v>CCD036-42001</v>
          </cell>
          <cell r="B1515" t="str">
            <v>A水室垫片</v>
          </cell>
          <cell r="C1515" t="str">
            <v>标准件</v>
          </cell>
        </row>
        <row r="1516">
          <cell r="A1516" t="str">
            <v>CCD036-42301</v>
          </cell>
          <cell r="B1516" t="str">
            <v>E水室垫片</v>
          </cell>
          <cell r="C1516" t="str">
            <v>标准件</v>
          </cell>
        </row>
        <row r="1517">
          <cell r="A1517" t="str">
            <v>CCD036-42304</v>
          </cell>
          <cell r="B1517" t="str">
            <v>E水室垫片(16KG)</v>
          </cell>
          <cell r="C1517" t="str">
            <v>标准件</v>
          </cell>
        </row>
        <row r="1518">
          <cell r="A1518" t="str">
            <v>CCD036-42601</v>
          </cell>
          <cell r="B1518" t="str">
            <v>C水室垫片</v>
          </cell>
          <cell r="C1518" t="str">
            <v>标准件</v>
          </cell>
        </row>
        <row r="1519">
          <cell r="A1519" t="str">
            <v>CCD040-42001</v>
          </cell>
          <cell r="B1519" t="str">
            <v>A水室垫片</v>
          </cell>
          <cell r="C1519" t="str">
            <v>标准件</v>
          </cell>
        </row>
        <row r="1520">
          <cell r="A1520" t="str">
            <v>CCD040-42004</v>
          </cell>
          <cell r="B1520" t="str">
            <v>A水室垫片(16KG)</v>
          </cell>
          <cell r="C1520" t="str">
            <v>标准件</v>
          </cell>
        </row>
        <row r="1521">
          <cell r="A1521" t="str">
            <v>CCD040-42301</v>
          </cell>
          <cell r="B1521" t="str">
            <v>E水室垫片</v>
          </cell>
          <cell r="C1521" t="str">
            <v>标准件</v>
          </cell>
        </row>
        <row r="1522">
          <cell r="A1522" t="str">
            <v>CCD040-42304</v>
          </cell>
          <cell r="B1522" t="str">
            <v>E水室垫片(16KG)</v>
          </cell>
          <cell r="C1522" t="str">
            <v>标准件</v>
          </cell>
        </row>
        <row r="1523">
          <cell r="A1523" t="str">
            <v>CCD040-42601</v>
          </cell>
          <cell r="B1523" t="str">
            <v>C水室垫片</v>
          </cell>
          <cell r="C1523" t="str">
            <v>标准件</v>
          </cell>
        </row>
        <row r="1524">
          <cell r="A1524" t="str">
            <v>CCD040-42604</v>
          </cell>
          <cell r="B1524" t="str">
            <v>C水室垫片(16KG)</v>
          </cell>
          <cell r="C1524" t="str">
            <v>标准件</v>
          </cell>
        </row>
        <row r="1525">
          <cell r="A1525" t="str">
            <v>CCD045-42001</v>
          </cell>
          <cell r="B1525" t="str">
            <v>A水室垫片</v>
          </cell>
          <cell r="C1525" t="str">
            <v>标准件</v>
          </cell>
        </row>
        <row r="1526">
          <cell r="A1526" t="str">
            <v>CCD045-42301</v>
          </cell>
          <cell r="B1526" t="str">
            <v>E水室垫片</v>
          </cell>
          <cell r="C1526" t="str">
            <v>标准件</v>
          </cell>
        </row>
        <row r="1527">
          <cell r="A1527" t="str">
            <v>CCD045-42304</v>
          </cell>
          <cell r="B1527" t="str">
            <v>E水室垫片(16KG)</v>
          </cell>
          <cell r="C1527" t="str">
            <v>标准件</v>
          </cell>
        </row>
        <row r="1528">
          <cell r="A1528" t="str">
            <v>CCD045-42601</v>
          </cell>
          <cell r="B1528" t="str">
            <v>C水室垫片</v>
          </cell>
          <cell r="C1528" t="str">
            <v>标准件</v>
          </cell>
        </row>
        <row r="1529">
          <cell r="A1529" t="str">
            <v>CCD045-42604</v>
          </cell>
          <cell r="B1529" t="str">
            <v>C水室垫片(16KG)</v>
          </cell>
          <cell r="C1529" t="str">
            <v>标准件</v>
          </cell>
        </row>
        <row r="1530">
          <cell r="A1530" t="str">
            <v>CCD050-42001</v>
          </cell>
          <cell r="B1530" t="str">
            <v>A水室垫片</v>
          </cell>
          <cell r="C1530" t="str">
            <v>标准件</v>
          </cell>
        </row>
        <row r="1531">
          <cell r="A1531" t="str">
            <v>CCD050-42004</v>
          </cell>
          <cell r="B1531" t="str">
            <v>A水室垫片(16KG)</v>
          </cell>
          <cell r="C1531" t="str">
            <v>标准件</v>
          </cell>
        </row>
        <row r="1532">
          <cell r="A1532" t="str">
            <v>CCD050-42301</v>
          </cell>
          <cell r="B1532" t="str">
            <v>E水室垫片</v>
          </cell>
          <cell r="C1532" t="str">
            <v>标准件</v>
          </cell>
        </row>
        <row r="1533">
          <cell r="A1533" t="str">
            <v>CCD050-42304</v>
          </cell>
          <cell r="B1533" t="str">
            <v>E水室垫片(16KG)</v>
          </cell>
          <cell r="C1533" t="str">
            <v>标准件</v>
          </cell>
        </row>
        <row r="1534">
          <cell r="A1534" t="str">
            <v>CCD050-42601</v>
          </cell>
          <cell r="B1534" t="str">
            <v>C水室垫片</v>
          </cell>
          <cell r="C1534" t="str">
            <v>标准件</v>
          </cell>
        </row>
        <row r="1535">
          <cell r="A1535" t="str">
            <v>CCD050-42604</v>
          </cell>
          <cell r="B1535" t="str">
            <v>C水室垫片(16KG)</v>
          </cell>
          <cell r="C1535" t="str">
            <v>标准件</v>
          </cell>
        </row>
        <row r="1536">
          <cell r="A1536" t="str">
            <v>CCD060-42001</v>
          </cell>
          <cell r="B1536" t="str">
            <v>A水室垫片</v>
          </cell>
          <cell r="C1536" t="str">
            <v>标准件</v>
          </cell>
        </row>
        <row r="1537">
          <cell r="A1537" t="str">
            <v>CCD060-42301</v>
          </cell>
          <cell r="B1537" t="str">
            <v>E水室垫片</v>
          </cell>
          <cell r="C1537" t="str">
            <v>标准件</v>
          </cell>
        </row>
        <row r="1538">
          <cell r="A1538" t="str">
            <v>CCD060-42304</v>
          </cell>
          <cell r="B1538" t="str">
            <v>E水室垫片(16KG)</v>
          </cell>
          <cell r="C1538" t="str">
            <v>标准件</v>
          </cell>
        </row>
        <row r="1539">
          <cell r="A1539" t="str">
            <v>CCD060-42601</v>
          </cell>
          <cell r="B1539" t="str">
            <v>C水室垫片</v>
          </cell>
          <cell r="C1539" t="str">
            <v>标准件</v>
          </cell>
        </row>
        <row r="1540">
          <cell r="A1540" t="str">
            <v>CCD070-42001</v>
          </cell>
          <cell r="B1540" t="str">
            <v>A水室垫片</v>
          </cell>
          <cell r="C1540" t="str">
            <v>标准件</v>
          </cell>
        </row>
        <row r="1541">
          <cell r="A1541" t="str">
            <v>CCD070-42004</v>
          </cell>
          <cell r="B1541" t="str">
            <v>A水室垫片(16KG)</v>
          </cell>
          <cell r="C1541" t="str">
            <v>标准件</v>
          </cell>
        </row>
        <row r="1542">
          <cell r="A1542" t="str">
            <v>CCD070-42301</v>
          </cell>
          <cell r="B1542" t="str">
            <v>E水室垫片</v>
          </cell>
          <cell r="C1542" t="str">
            <v>标准件</v>
          </cell>
        </row>
        <row r="1543">
          <cell r="A1543" t="str">
            <v>CCD070-42304</v>
          </cell>
          <cell r="B1543" t="str">
            <v>E水室垫片(16KG)</v>
          </cell>
          <cell r="C1543" t="str">
            <v>标准件</v>
          </cell>
        </row>
        <row r="1544">
          <cell r="A1544" t="str">
            <v>CCD070-42601</v>
          </cell>
          <cell r="B1544" t="str">
            <v>C水室垫片</v>
          </cell>
          <cell r="C1544" t="str">
            <v>标准件</v>
          </cell>
        </row>
        <row r="1545">
          <cell r="A1545" t="str">
            <v>CCW015-54031</v>
          </cell>
          <cell r="B1545" t="str">
            <v>GH垫片</v>
          </cell>
          <cell r="C1545" t="str">
            <v>标准件</v>
          </cell>
        </row>
        <row r="1546">
          <cell r="A1546" t="str">
            <v>CCW018-54031</v>
          </cell>
          <cell r="B1546" t="str">
            <v>GH垫片</v>
          </cell>
          <cell r="C1546" t="str">
            <v>标准件</v>
          </cell>
        </row>
        <row r="1547">
          <cell r="A1547" t="str">
            <v>CCW021-54031</v>
          </cell>
          <cell r="B1547" t="str">
            <v>GH垫片</v>
          </cell>
          <cell r="C1547" t="str">
            <v>标准件</v>
          </cell>
        </row>
        <row r="1548">
          <cell r="A1548" t="str">
            <v>CCW021M-54031</v>
          </cell>
          <cell r="B1548" t="str">
            <v>GH垫片</v>
          </cell>
          <cell r="C1548" t="str">
            <v>标准件</v>
          </cell>
        </row>
        <row r="1549">
          <cell r="A1549" t="str">
            <v>CCW025-54031</v>
          </cell>
          <cell r="B1549" t="str">
            <v>GH垫片</v>
          </cell>
          <cell r="C1549" t="str">
            <v>标准件</v>
          </cell>
        </row>
        <row r="1550">
          <cell r="A1550" t="str">
            <v>CCW028-54031</v>
          </cell>
          <cell r="B1550" t="str">
            <v>GH垫片</v>
          </cell>
          <cell r="C1550" t="str">
            <v>标准件</v>
          </cell>
        </row>
        <row r="1551">
          <cell r="A1551" t="str">
            <v>CCW032-54031</v>
          </cell>
          <cell r="B1551" t="str">
            <v>GH垫片</v>
          </cell>
          <cell r="C1551" t="str">
            <v>标准件</v>
          </cell>
        </row>
        <row r="1552">
          <cell r="A1552" t="str">
            <v>CCW036-54031</v>
          </cell>
          <cell r="B1552" t="str">
            <v>GH垫片</v>
          </cell>
          <cell r="C1552" t="str">
            <v>标准件</v>
          </cell>
        </row>
        <row r="1553">
          <cell r="A1553" t="str">
            <v>CCW040-54031</v>
          </cell>
          <cell r="B1553" t="str">
            <v>GH垫片</v>
          </cell>
          <cell r="C1553" t="str">
            <v>标准件</v>
          </cell>
        </row>
        <row r="1554">
          <cell r="A1554" t="str">
            <v>CCW045-54031</v>
          </cell>
          <cell r="B1554" t="str">
            <v>GH垫片</v>
          </cell>
          <cell r="C1554" t="str">
            <v>标准件</v>
          </cell>
        </row>
        <row r="1555">
          <cell r="A1555" t="str">
            <v>CCW045M-54031</v>
          </cell>
          <cell r="B1555" t="str">
            <v>GH垫片</v>
          </cell>
          <cell r="C1555" t="str">
            <v>标准件</v>
          </cell>
        </row>
        <row r="1556">
          <cell r="A1556" t="str">
            <v>CCW050-54031</v>
          </cell>
          <cell r="B1556" t="str">
            <v>GH垫片</v>
          </cell>
          <cell r="C1556" t="str">
            <v>标准件</v>
          </cell>
        </row>
        <row r="1557">
          <cell r="A1557" t="str">
            <v>CCW050M-54031</v>
          </cell>
          <cell r="B1557" t="str">
            <v>GH垫片</v>
          </cell>
          <cell r="C1557" t="str">
            <v>标准件</v>
          </cell>
        </row>
        <row r="1558">
          <cell r="A1558" t="str">
            <v>CCW060-54031</v>
          </cell>
          <cell r="B1558" t="str">
            <v>GH垫片</v>
          </cell>
          <cell r="C1558" t="str">
            <v>标准件</v>
          </cell>
        </row>
        <row r="1559">
          <cell r="A1559" t="str">
            <v>CCW060M-54031</v>
          </cell>
          <cell r="B1559" t="str">
            <v>GH垫片</v>
          </cell>
          <cell r="C1559" t="str">
            <v>标准件</v>
          </cell>
        </row>
        <row r="1560">
          <cell r="A1560" t="str">
            <v>CCW070-54031</v>
          </cell>
          <cell r="B1560" t="str">
            <v>GH垫片</v>
          </cell>
          <cell r="C1560" t="str">
            <v>标准件</v>
          </cell>
        </row>
        <row r="1561">
          <cell r="A1561" t="str">
            <v>CCW070M-54031</v>
          </cell>
          <cell r="B1561" t="str">
            <v>GH垫片</v>
          </cell>
          <cell r="C1561" t="str">
            <v>标准件</v>
          </cell>
        </row>
        <row r="1562">
          <cell r="A1562" t="str">
            <v>CHSBW240-1003</v>
          </cell>
          <cell r="B1562" t="str">
            <v>左垫片 T#1991-NF</v>
          </cell>
          <cell r="C1562" t="str">
            <v>标准件</v>
          </cell>
        </row>
        <row r="1563">
          <cell r="A1563" t="str">
            <v>CHSBW240-1008</v>
          </cell>
          <cell r="B1563" t="str">
            <v>右垫片 T#1991-NF</v>
          </cell>
          <cell r="C1563" t="str">
            <v>标准件</v>
          </cell>
        </row>
        <row r="1564">
          <cell r="A1564" t="str">
            <v>CHSBW240-2006</v>
          </cell>
          <cell r="B1564" t="str">
            <v>垫片甲 T#1991-NF</v>
          </cell>
          <cell r="C1564" t="str">
            <v>标准件</v>
          </cell>
        </row>
        <row r="1565">
          <cell r="A1565" t="str">
            <v>CHSBW240-2007</v>
          </cell>
          <cell r="B1565" t="str">
            <v>垫片乙 T#1991-NF</v>
          </cell>
          <cell r="C1565" t="str">
            <v>标准件</v>
          </cell>
        </row>
        <row r="1566">
          <cell r="A1566" t="str">
            <v>CSP-C076816</v>
          </cell>
          <cell r="B1566" t="str">
            <v>法兰垫片350A</v>
          </cell>
          <cell r="C1566" t="str">
            <v>标准件</v>
          </cell>
        </row>
        <row r="1567">
          <cell r="A1567" t="str">
            <v>CSP-C076914</v>
          </cell>
          <cell r="B1567" t="str">
            <v>法兰垫片250A</v>
          </cell>
          <cell r="C1567" t="str">
            <v>标准件</v>
          </cell>
        </row>
        <row r="1568">
          <cell r="A1568" t="str">
            <v>CSP-C076915</v>
          </cell>
          <cell r="B1568" t="str">
            <v>法兰垫片300A</v>
          </cell>
          <cell r="C1568" t="str">
            <v>标准件</v>
          </cell>
        </row>
        <row r="1569">
          <cell r="A1569" t="str">
            <v>CSP-C076916</v>
          </cell>
          <cell r="B1569" t="str">
            <v>法兰垫片350A</v>
          </cell>
          <cell r="C1569" t="str">
            <v>标准件</v>
          </cell>
        </row>
        <row r="1570">
          <cell r="A1570" t="str">
            <v>CSP-C07696</v>
          </cell>
          <cell r="B1570" t="str">
            <v>法兰垫片50A</v>
          </cell>
          <cell r="C1570" t="str">
            <v>标准件</v>
          </cell>
        </row>
        <row r="1571">
          <cell r="A1571" t="str">
            <v>CSP-C07698</v>
          </cell>
          <cell r="B1571" t="str">
            <v>法兰垫片80A</v>
          </cell>
          <cell r="C1571" t="str">
            <v>标准件</v>
          </cell>
        </row>
        <row r="1572">
          <cell r="A1572" t="str">
            <v>CSP-C077116</v>
          </cell>
          <cell r="B1572" t="str">
            <v>ANSI法兰用垫片14B</v>
          </cell>
          <cell r="C1572" t="str">
            <v>标准件</v>
          </cell>
        </row>
        <row r="1573">
          <cell r="A1573" t="str">
            <v>CSP-C11383</v>
          </cell>
          <cell r="B1573" t="str">
            <v>法兰垫片25A</v>
          </cell>
          <cell r="C1573" t="str">
            <v>标准件</v>
          </cell>
        </row>
        <row r="1574">
          <cell r="A1574" t="str">
            <v>CSP-C25694</v>
          </cell>
          <cell r="B1574" t="str">
            <v>法兰用垫片25A  JIS 16K</v>
          </cell>
          <cell r="C1574" t="str">
            <v>标准件</v>
          </cell>
        </row>
        <row r="1575">
          <cell r="A1575" t="str">
            <v>CSP-C7698</v>
          </cell>
          <cell r="B1575" t="str">
            <v>法兰垫片80A</v>
          </cell>
          <cell r="C1575" t="str">
            <v>标准件</v>
          </cell>
        </row>
        <row r="1576">
          <cell r="A1576" t="str">
            <v>CTA050T-12603</v>
          </cell>
          <cell r="B1576" t="str">
            <v>E水室垫片</v>
          </cell>
          <cell r="C1576" t="str">
            <v>标准件</v>
          </cell>
        </row>
        <row r="1577">
          <cell r="A1577" t="str">
            <v>CTA050T-13603</v>
          </cell>
          <cell r="B1577" t="str">
            <v>C水室垫片</v>
          </cell>
          <cell r="C1577" t="str">
            <v>标准件</v>
          </cell>
        </row>
        <row r="1578">
          <cell r="A1578" t="str">
            <v>HV02562-6</v>
          </cell>
          <cell r="B1578" t="str">
            <v>安全窗3B用垫片</v>
          </cell>
          <cell r="C1578" t="str">
            <v>标准件</v>
          </cell>
        </row>
        <row r="1579">
          <cell r="A1579" t="str">
            <v>HV12459-50A-6</v>
          </cell>
          <cell r="B1579" t="str">
            <v>安全窗2B用垫片</v>
          </cell>
          <cell r="C1579" t="str">
            <v>标准件</v>
          </cell>
        </row>
        <row r="1580">
          <cell r="A1580" t="str">
            <v>JZXJD-GZC015</v>
          </cell>
          <cell r="B1580" t="str">
            <v>减震橡胶垫</v>
          </cell>
          <cell r="C1580" t="str">
            <v>标准件</v>
          </cell>
        </row>
        <row r="1581">
          <cell r="A1581" t="str">
            <v>JZXPD-GZC015</v>
          </cell>
          <cell r="B1581" t="str">
            <v>减震橡皮垫</v>
          </cell>
          <cell r="C1581" t="str">
            <v>标准件</v>
          </cell>
        </row>
        <row r="1582">
          <cell r="A1582" t="str">
            <v>SMDP-20-16</v>
          </cell>
          <cell r="B1582" t="str">
            <v>垫片 20-16</v>
          </cell>
          <cell r="C1582" t="str">
            <v>标准件</v>
          </cell>
        </row>
        <row r="1583">
          <cell r="A1583" t="str">
            <v>SPKF-S704</v>
          </cell>
          <cell r="B1583" t="str">
            <v>垫片 PK(10)-15</v>
          </cell>
          <cell r="C1583" t="str">
            <v>标准件</v>
          </cell>
        </row>
        <row r="1584">
          <cell r="A1584" t="str">
            <v>SPKF-S710</v>
          </cell>
          <cell r="B1584" t="str">
            <v>垫片 PK(10)-25</v>
          </cell>
          <cell r="C1584" t="str">
            <v>标准件</v>
          </cell>
        </row>
        <row r="1585">
          <cell r="A1585" t="str">
            <v>SPKF-S713</v>
          </cell>
          <cell r="B1585" t="str">
            <v>垫片 PK(10)-32</v>
          </cell>
          <cell r="C1585" t="str">
            <v>标准件</v>
          </cell>
        </row>
        <row r="1586">
          <cell r="A1586" t="str">
            <v>SPKF-S716</v>
          </cell>
          <cell r="B1586" t="str">
            <v>垫片 PK(10)-40</v>
          </cell>
          <cell r="C1586" t="str">
            <v>标准件</v>
          </cell>
        </row>
        <row r="1587">
          <cell r="A1587" t="str">
            <v>SPKF-S719</v>
          </cell>
          <cell r="B1587" t="str">
            <v>垫片 PK(10)-50</v>
          </cell>
          <cell r="C1587" t="str">
            <v>标准件</v>
          </cell>
        </row>
        <row r="1588">
          <cell r="A1588" t="str">
            <v>SPKF-S724</v>
          </cell>
          <cell r="B1588" t="str">
            <v>垫片 PK(10)-65</v>
          </cell>
          <cell r="C1588" t="str">
            <v>标准件</v>
          </cell>
        </row>
        <row r="1589">
          <cell r="A1589" t="str">
            <v>SPKF-S725</v>
          </cell>
          <cell r="B1589" t="str">
            <v>垫片 PK(10)-80</v>
          </cell>
          <cell r="C1589" t="str">
            <v>标准件</v>
          </cell>
        </row>
        <row r="1590">
          <cell r="A1590" t="str">
            <v>SPKF-S728</v>
          </cell>
          <cell r="B1590" t="str">
            <v>垫片 PK(10)-100</v>
          </cell>
          <cell r="C1590" t="str">
            <v>标准件</v>
          </cell>
        </row>
        <row r="1591">
          <cell r="A1591" t="str">
            <v>SPKF-S732</v>
          </cell>
          <cell r="B1591" t="str">
            <v>垫片 PK(10)-125</v>
          </cell>
          <cell r="C1591" t="str">
            <v>标准件</v>
          </cell>
        </row>
        <row r="1592">
          <cell r="A1592" t="str">
            <v>SPKF-S734</v>
          </cell>
          <cell r="B1592" t="str">
            <v>垫片 PK(10)-150</v>
          </cell>
          <cell r="C1592" t="str">
            <v>标准件</v>
          </cell>
        </row>
        <row r="1593">
          <cell r="A1593" t="str">
            <v>SPKF-S740</v>
          </cell>
          <cell r="B1593" t="str">
            <v>垫片 PK(10)-200</v>
          </cell>
          <cell r="C1593" t="str">
            <v>标准件</v>
          </cell>
        </row>
        <row r="1594">
          <cell r="A1594" t="str">
            <v>SPKF-S757</v>
          </cell>
          <cell r="B1594" t="str">
            <v>垫片 PK(10)-250</v>
          </cell>
          <cell r="C1594" t="str">
            <v>标准件</v>
          </cell>
        </row>
        <row r="1595">
          <cell r="A1595" t="str">
            <v>SPKF-S761</v>
          </cell>
          <cell r="B1595" t="str">
            <v>垫片 PK(10)-300</v>
          </cell>
          <cell r="C1595" t="str">
            <v>标准件</v>
          </cell>
        </row>
        <row r="1596">
          <cell r="A1596" t="str">
            <v>SPKF-S761(16)</v>
          </cell>
          <cell r="B1596" t="str">
            <v>垫片 PK(16)-300</v>
          </cell>
          <cell r="C1596" t="str">
            <v>标准件</v>
          </cell>
        </row>
        <row r="1597">
          <cell r="A1597" t="str">
            <v>APC035-RSQ-F</v>
          </cell>
          <cell r="B1597" t="str">
            <v>燃烧器 RCDG036</v>
          </cell>
          <cell r="C1597" t="str">
            <v>标准件</v>
          </cell>
        </row>
        <row r="1598">
          <cell r="A1598" t="str">
            <v>CSP-C22011-F</v>
          </cell>
          <cell r="B1598" t="str">
            <v>弹性软管25A</v>
          </cell>
          <cell r="C1598" t="str">
            <v>标准件</v>
          </cell>
        </row>
        <row r="1599">
          <cell r="A1599" t="str">
            <v>DHDL-RSQ-F</v>
          </cell>
          <cell r="B1599" t="str">
            <v>点火变压器与(燃烧器)喷嘴连接电缆</v>
          </cell>
          <cell r="C1599" t="str">
            <v>标准件</v>
          </cell>
        </row>
        <row r="1600">
          <cell r="A1600" t="str">
            <v>DZC073-RSQ-F</v>
          </cell>
          <cell r="B1600" t="str">
            <v>燃烧器 RCDG060</v>
          </cell>
          <cell r="C1600" t="str">
            <v>标准件</v>
          </cell>
        </row>
        <row r="1601">
          <cell r="A1601" t="str">
            <v>ELECTRODE-F</v>
          </cell>
          <cell r="B1601" t="str">
            <v>点火杆ER-J2</v>
          </cell>
          <cell r="C1601" t="str">
            <v>标准件</v>
          </cell>
        </row>
        <row r="1602">
          <cell r="A1602" t="str">
            <v>FLAME DETECTOR-F</v>
          </cell>
          <cell r="B1602" t="str">
            <v>火焰检测器</v>
          </cell>
          <cell r="C1602" t="str">
            <v>标准件</v>
          </cell>
        </row>
        <row r="1603">
          <cell r="A1603" t="str">
            <v>FZC053-RSQ-F</v>
          </cell>
          <cell r="B1603" t="str">
            <v>燃烧器 RCDG080</v>
          </cell>
          <cell r="C1603" t="str">
            <v>标准件</v>
          </cell>
        </row>
        <row r="1604">
          <cell r="A1604" t="str">
            <v>FZC192-RSQ-F</v>
          </cell>
          <cell r="B1604" t="str">
            <v>燃烧器 RCDK050</v>
          </cell>
          <cell r="C1604" t="str">
            <v>标准件</v>
          </cell>
        </row>
        <row r="1605">
          <cell r="A1605" t="str">
            <v>FZC194-RSQPG-F</v>
          </cell>
          <cell r="B1605" t="str">
            <v>FZC194 RCDG070燃烧器部分配管(详见附图)</v>
          </cell>
          <cell r="C1605" t="str">
            <v>标准件</v>
          </cell>
        </row>
        <row r="1606">
          <cell r="A1606" t="str">
            <v>GZC014-RSQ-F</v>
          </cell>
          <cell r="B1606" t="str">
            <v>燃烧器 RCDG060</v>
          </cell>
          <cell r="C1606" t="str">
            <v>标准件</v>
          </cell>
        </row>
        <row r="1607">
          <cell r="A1607" t="str">
            <v>GZC049-RSQ-F</v>
          </cell>
          <cell r="B1607" t="str">
            <v>燃烧器 RCDK050</v>
          </cell>
          <cell r="C1607" t="str">
            <v>标准件</v>
          </cell>
        </row>
        <row r="1608">
          <cell r="A1608" t="str">
            <v>GZC066-RSQ-F</v>
          </cell>
          <cell r="B1608" t="str">
            <v>燃烧器 RCDG032FS</v>
          </cell>
          <cell r="C1608" t="str">
            <v>标准件</v>
          </cell>
        </row>
        <row r="1609">
          <cell r="A1609" t="str">
            <v>GZC070-RSQ-F</v>
          </cell>
          <cell r="B1609" t="str">
            <v>燃烧器 RCDG060M</v>
          </cell>
          <cell r="C1609" t="str">
            <v>标准件</v>
          </cell>
        </row>
        <row r="1610">
          <cell r="A1610" t="str">
            <v>GZC085-RSQ-F</v>
          </cell>
          <cell r="B1610" t="str">
            <v>燃烧器 RCDG045</v>
          </cell>
          <cell r="C1610" t="str">
            <v>标准件</v>
          </cell>
        </row>
        <row r="1611">
          <cell r="A1611" t="str">
            <v>GZC090-RSQ-F</v>
          </cell>
          <cell r="B1611" t="str">
            <v>燃烧器 RCDG032</v>
          </cell>
          <cell r="C1611" t="str">
            <v>标准件</v>
          </cell>
        </row>
        <row r="1612">
          <cell r="A1612" t="str">
            <v>GZC099-RSQ-F</v>
          </cell>
          <cell r="B1612" t="str">
            <v>燃烧器 RCDG060</v>
          </cell>
          <cell r="C1612" t="str">
            <v>标准件</v>
          </cell>
        </row>
        <row r="1613">
          <cell r="A1613" t="str">
            <v>GZC106-RSQ-F</v>
          </cell>
          <cell r="B1613" t="str">
            <v>燃烧器 RCDG150</v>
          </cell>
          <cell r="C1613" t="str">
            <v>标准件</v>
          </cell>
        </row>
        <row r="1614">
          <cell r="A1614" t="str">
            <v>GZC107-RSQ-F</v>
          </cell>
          <cell r="B1614" t="str">
            <v>燃烧器 RCDG070</v>
          </cell>
          <cell r="C1614" t="str">
            <v>标准件</v>
          </cell>
        </row>
        <row r="1615">
          <cell r="A1615" t="str">
            <v>GZC116-RSQ-F</v>
          </cell>
          <cell r="B1615" t="str">
            <v>燃烧器 RCDG070</v>
          </cell>
          <cell r="C1615" t="str">
            <v>标准件</v>
          </cell>
        </row>
        <row r="1616">
          <cell r="A1616" t="str">
            <v>GZC119-4-RSQ-F</v>
          </cell>
          <cell r="B1616" t="str">
            <v>燃烧器 RCDG036</v>
          </cell>
          <cell r="C1616" t="str">
            <v>标准件</v>
          </cell>
        </row>
        <row r="1617">
          <cell r="A1617" t="str">
            <v>GZC119-RSQ-F</v>
          </cell>
          <cell r="B1617" t="str">
            <v>燃烧器 RCDG060</v>
          </cell>
          <cell r="C1617" t="str">
            <v>标准件</v>
          </cell>
        </row>
        <row r="1618">
          <cell r="A1618" t="str">
            <v>GZC126-RSQ-F</v>
          </cell>
          <cell r="B1618" t="str">
            <v>燃烧器 RCDG032</v>
          </cell>
          <cell r="C1618" t="str">
            <v>标准件</v>
          </cell>
        </row>
        <row r="1619">
          <cell r="A1619" t="str">
            <v>GZC127-RSQ-F</v>
          </cell>
          <cell r="B1619" t="str">
            <v>燃烧器 RCDG070</v>
          </cell>
          <cell r="C1619" t="str">
            <v>标准件</v>
          </cell>
        </row>
        <row r="1620">
          <cell r="A1620" t="str">
            <v>GZC148-RSQ-F</v>
          </cell>
          <cell r="B1620" t="str">
            <v>燃烧器 RCDG080</v>
          </cell>
          <cell r="C1620" t="str">
            <v>标准件</v>
          </cell>
        </row>
        <row r="1621">
          <cell r="A1621" t="str">
            <v>GZC153-RSQ-F</v>
          </cell>
          <cell r="B1621" t="str">
            <v>燃烧器 RCDG015</v>
          </cell>
          <cell r="C1621" t="str">
            <v>标准件</v>
          </cell>
        </row>
        <row r="1622">
          <cell r="A1622" t="str">
            <v>GZC157-RSQ-F</v>
          </cell>
          <cell r="B1622" t="str">
            <v>燃烧器 RCDG025</v>
          </cell>
          <cell r="C1622" t="str">
            <v>标准件</v>
          </cell>
        </row>
        <row r="1623">
          <cell r="A1623" t="str">
            <v>GZC158-RSQ-F</v>
          </cell>
          <cell r="B1623" t="str">
            <v>燃烧器 RCDK070</v>
          </cell>
          <cell r="C1623" t="str">
            <v>标准件</v>
          </cell>
        </row>
        <row r="1624">
          <cell r="A1624" t="str">
            <v>GZC169-RSQ-F</v>
          </cell>
          <cell r="B1624" t="str">
            <v>燃烧器 RCDG070</v>
          </cell>
          <cell r="C1624" t="str">
            <v>标准件</v>
          </cell>
        </row>
        <row r="1625">
          <cell r="A1625" t="str">
            <v>OIL NOZZLE-F</v>
          </cell>
          <cell r="B1625" t="str">
            <v>油喷嘴</v>
          </cell>
          <cell r="C1625" t="str">
            <v>标准件</v>
          </cell>
        </row>
        <row r="1626">
          <cell r="A1626" t="str">
            <v>OIL PUMP-F</v>
          </cell>
          <cell r="B1626" t="str">
            <v>油泵</v>
          </cell>
          <cell r="C1626" t="str">
            <v>标准件</v>
          </cell>
        </row>
        <row r="1627">
          <cell r="A1627" t="str">
            <v>PMK-120-35-F</v>
          </cell>
          <cell r="B1627" t="str">
            <v>步进电机</v>
          </cell>
          <cell r="C1627" t="str">
            <v>标准件</v>
          </cell>
        </row>
        <row r="1628">
          <cell r="A1628" t="str">
            <v>PMK-120-39-F</v>
          </cell>
          <cell r="B1628" t="str">
            <v>步进电机</v>
          </cell>
          <cell r="C1628" t="str">
            <v>标准件</v>
          </cell>
        </row>
        <row r="1629">
          <cell r="A1629" t="str">
            <v>RCDG015-RSQ</v>
          </cell>
          <cell r="B1629" t="str">
            <v>燃烧器 RCDG015</v>
          </cell>
          <cell r="C1629" t="str">
            <v>标准件</v>
          </cell>
        </row>
        <row r="1630">
          <cell r="A1630" t="str">
            <v>RCDG018-RSQ</v>
          </cell>
          <cell r="B1630" t="str">
            <v>燃烧器 RCDG018</v>
          </cell>
          <cell r="C1630" t="str">
            <v>标准件</v>
          </cell>
        </row>
        <row r="1631">
          <cell r="A1631" t="str">
            <v>RCDG021-RSQ</v>
          </cell>
          <cell r="B1631" t="str">
            <v>燃烧器 RCDG021</v>
          </cell>
          <cell r="C1631" t="str">
            <v>标准件</v>
          </cell>
        </row>
        <row r="1632">
          <cell r="A1632" t="str">
            <v>RCDG025-RSQ</v>
          </cell>
          <cell r="B1632" t="str">
            <v>燃烧器 RCDG025</v>
          </cell>
          <cell r="C1632" t="str">
            <v>标准件</v>
          </cell>
        </row>
        <row r="1633">
          <cell r="A1633" t="str">
            <v>RCDG028-RSQ</v>
          </cell>
          <cell r="B1633" t="str">
            <v>燃烧器 RCDG028</v>
          </cell>
          <cell r="C1633" t="str">
            <v>标准件</v>
          </cell>
        </row>
        <row r="1634">
          <cell r="A1634" t="str">
            <v>RCDG032-RSQ</v>
          </cell>
          <cell r="B1634" t="str">
            <v>燃烧器 RCDG032</v>
          </cell>
          <cell r="C1634" t="str">
            <v>标准件</v>
          </cell>
        </row>
        <row r="1635">
          <cell r="A1635" t="str">
            <v>RCDG036-RSQ</v>
          </cell>
          <cell r="B1635" t="str">
            <v>燃烧器 RCDG036</v>
          </cell>
          <cell r="C1635" t="str">
            <v>标准件</v>
          </cell>
        </row>
        <row r="1636">
          <cell r="A1636" t="str">
            <v>RCDG040-RSQ</v>
          </cell>
          <cell r="B1636" t="str">
            <v>燃烧器 RCDG040</v>
          </cell>
          <cell r="C1636" t="str">
            <v>标准件</v>
          </cell>
        </row>
        <row r="1637">
          <cell r="A1637" t="str">
            <v>RCDG045-RSQ</v>
          </cell>
          <cell r="B1637" t="str">
            <v>燃烧器 RCDG045</v>
          </cell>
          <cell r="C1637" t="str">
            <v>标准件</v>
          </cell>
        </row>
        <row r="1638">
          <cell r="A1638" t="str">
            <v>RCDG050-RSQ</v>
          </cell>
          <cell r="B1638" t="str">
            <v>燃烧器 RCDG050</v>
          </cell>
          <cell r="C1638" t="str">
            <v>标准件</v>
          </cell>
        </row>
        <row r="1639">
          <cell r="A1639" t="str">
            <v>RCDG060-RSQ</v>
          </cell>
          <cell r="B1639" t="str">
            <v>燃烧器 RCDG060</v>
          </cell>
          <cell r="C1639" t="str">
            <v>标准件</v>
          </cell>
        </row>
        <row r="1640">
          <cell r="A1640" t="str">
            <v>RCDG070-RSQ</v>
          </cell>
          <cell r="B1640" t="str">
            <v>燃烧器 RCDG070</v>
          </cell>
          <cell r="C1640" t="str">
            <v>标准件</v>
          </cell>
        </row>
        <row r="1641">
          <cell r="A1641" t="str">
            <v>RCDG080-RSQ</v>
          </cell>
          <cell r="B1641" t="str">
            <v>燃烧器 RCDG080</v>
          </cell>
          <cell r="C1641" t="str">
            <v>标准件</v>
          </cell>
        </row>
        <row r="1642">
          <cell r="A1642" t="str">
            <v>RCDG100-RSQ</v>
          </cell>
          <cell r="B1642" t="str">
            <v>燃烧器 RCDG100</v>
          </cell>
          <cell r="C1642" t="str">
            <v>标准件</v>
          </cell>
        </row>
        <row r="1643">
          <cell r="A1643" t="str">
            <v>RCDG110-RSQ</v>
          </cell>
          <cell r="B1643" t="str">
            <v>燃烧器 RCDG110</v>
          </cell>
          <cell r="C1643" t="str">
            <v>标准件</v>
          </cell>
        </row>
        <row r="1644">
          <cell r="A1644" t="str">
            <v>RCDG120-RSQ</v>
          </cell>
          <cell r="B1644" t="str">
            <v>燃烧器 RCDG120</v>
          </cell>
          <cell r="C1644" t="str">
            <v>标准件</v>
          </cell>
        </row>
        <row r="1645">
          <cell r="A1645" t="str">
            <v>RCDK-YGLQ-DP-F</v>
          </cell>
          <cell r="B1645" t="str">
            <v>燃油过滤器垫片</v>
          </cell>
          <cell r="C1645" t="str">
            <v>标准件</v>
          </cell>
        </row>
        <row r="1646">
          <cell r="A1646" t="str">
            <v>RCDK-YGLQ-F</v>
          </cell>
          <cell r="B1646" t="str">
            <v>燃油过滤器</v>
          </cell>
          <cell r="C1646" t="str">
            <v>标准件</v>
          </cell>
        </row>
        <row r="1647">
          <cell r="A1647" t="str">
            <v>RCDK-YGLQ-LW-F</v>
          </cell>
          <cell r="B1647" t="str">
            <v>燃油过滤器、油泵滤网</v>
          </cell>
          <cell r="C1647" t="str">
            <v>标准件</v>
          </cell>
        </row>
        <row r="1648">
          <cell r="A1648" t="str">
            <v>RCDK-YGLQ-LX-F</v>
          </cell>
          <cell r="B1648" t="str">
            <v>燃油过滤器滤芯</v>
          </cell>
          <cell r="C1648" t="str">
            <v>标准件</v>
          </cell>
        </row>
        <row r="1649">
          <cell r="A1649" t="str">
            <v>RCDK015-RSQ</v>
          </cell>
          <cell r="B1649" t="str">
            <v>燃烧器 RCDK015</v>
          </cell>
          <cell r="C1649" t="str">
            <v>标准件</v>
          </cell>
        </row>
        <row r="1650">
          <cell r="A1650" t="str">
            <v>RCDK018-RSQ</v>
          </cell>
          <cell r="B1650" t="str">
            <v>燃烧器 RCDK018</v>
          </cell>
          <cell r="C1650" t="str">
            <v>标准件</v>
          </cell>
        </row>
        <row r="1651">
          <cell r="A1651" t="str">
            <v>RCDK021-RSQ</v>
          </cell>
          <cell r="B1651" t="str">
            <v>燃烧器 RCDK021</v>
          </cell>
          <cell r="C1651" t="str">
            <v>标准件</v>
          </cell>
        </row>
        <row r="1652">
          <cell r="A1652" t="str">
            <v>RCDK025-RSQ</v>
          </cell>
          <cell r="B1652" t="str">
            <v>燃烧器 RCDK025</v>
          </cell>
          <cell r="C1652" t="str">
            <v>标准件</v>
          </cell>
        </row>
        <row r="1653">
          <cell r="A1653" t="str">
            <v>RCDK028-RSQ</v>
          </cell>
          <cell r="B1653" t="str">
            <v>燃烧器 RCDK028</v>
          </cell>
          <cell r="C1653" t="str">
            <v>标准件</v>
          </cell>
        </row>
        <row r="1654">
          <cell r="A1654" t="str">
            <v>RCDK032-RSQ</v>
          </cell>
          <cell r="B1654" t="str">
            <v>燃烧器 RCDK032</v>
          </cell>
          <cell r="C1654" t="str">
            <v>标准件</v>
          </cell>
        </row>
        <row r="1655">
          <cell r="A1655" t="str">
            <v>RCDK036-RSQ</v>
          </cell>
          <cell r="B1655" t="str">
            <v>燃烧器 RCDK036</v>
          </cell>
          <cell r="C1655" t="str">
            <v>标准件</v>
          </cell>
        </row>
        <row r="1656">
          <cell r="A1656" t="str">
            <v>RCDK040-RSQ</v>
          </cell>
          <cell r="B1656" t="str">
            <v>燃烧器 RCDK040</v>
          </cell>
          <cell r="C1656" t="str">
            <v>标准件</v>
          </cell>
        </row>
        <row r="1657">
          <cell r="A1657" t="str">
            <v>RCDK045-RSQ</v>
          </cell>
          <cell r="B1657" t="str">
            <v>燃烧器 RCDK045</v>
          </cell>
          <cell r="C1657" t="str">
            <v>标准件</v>
          </cell>
        </row>
        <row r="1658">
          <cell r="A1658" t="str">
            <v>RCDK050-RSQ</v>
          </cell>
          <cell r="B1658" t="str">
            <v>燃烧器 RCDK050</v>
          </cell>
          <cell r="C1658" t="str">
            <v>标准件</v>
          </cell>
        </row>
        <row r="1659">
          <cell r="A1659" t="str">
            <v>RCDK060-RSQ</v>
          </cell>
          <cell r="B1659" t="str">
            <v>燃烧器 RCDK060</v>
          </cell>
          <cell r="C1659" t="str">
            <v>标准件</v>
          </cell>
        </row>
        <row r="1660">
          <cell r="A1660" t="str">
            <v>RCDK070-RSQ</v>
          </cell>
          <cell r="B1660" t="str">
            <v>燃烧器 RCDK070</v>
          </cell>
          <cell r="C1660" t="str">
            <v>标准件</v>
          </cell>
        </row>
        <row r="1661">
          <cell r="A1661" t="str">
            <v>RCDK080-RSQ</v>
          </cell>
          <cell r="B1661" t="str">
            <v>燃烧器 RCDK080</v>
          </cell>
          <cell r="C1661" t="str">
            <v>标准件</v>
          </cell>
        </row>
        <row r="1662">
          <cell r="A1662" t="str">
            <v>RCDK100-RSQ</v>
          </cell>
          <cell r="B1662" t="str">
            <v>燃烧器 RCDK100</v>
          </cell>
          <cell r="C1662" t="str">
            <v>标准件</v>
          </cell>
        </row>
        <row r="1663">
          <cell r="A1663" t="str">
            <v>S720A200-GHA-F</v>
          </cell>
          <cell r="B1663" t="str">
            <v>点火线圈(点火变压器-燃气)</v>
          </cell>
          <cell r="C1663" t="str">
            <v>标准件</v>
          </cell>
        </row>
        <row r="1664">
          <cell r="A1664" t="str">
            <v>SLA-A410A-F</v>
          </cell>
          <cell r="B1664" t="str">
            <v>螺钉M4X10</v>
          </cell>
          <cell r="C1664" t="str">
            <v>标准件</v>
          </cell>
        </row>
        <row r="1665">
          <cell r="A1665" t="str">
            <v>TRANSMITTER-F</v>
          </cell>
          <cell r="B1665" t="str">
            <v>点火变压器</v>
          </cell>
          <cell r="C1665" t="str">
            <v>标准件</v>
          </cell>
        </row>
        <row r="1666">
          <cell r="A1666" t="str">
            <v>UV-CF</v>
          </cell>
          <cell r="B1666" t="str">
            <v>UV管</v>
          </cell>
          <cell r="C1666" t="str">
            <v>标准件</v>
          </cell>
        </row>
        <row r="1667">
          <cell r="A1667" t="str">
            <v>UV-F</v>
          </cell>
          <cell r="B1667" t="str">
            <v>UV管</v>
          </cell>
          <cell r="C1667" t="str">
            <v>标准件</v>
          </cell>
        </row>
        <row r="1668">
          <cell r="A1668" t="str">
            <v>YLB-RSQ-30-F</v>
          </cell>
          <cell r="B1668" t="str">
            <v>燃油压力表(燃烧器LKP-300E,400E 吐出压力表)</v>
          </cell>
          <cell r="C1668" t="str">
            <v>标准件</v>
          </cell>
        </row>
        <row r="1669">
          <cell r="A1669" t="str">
            <v>A16JA010-111-F</v>
          </cell>
          <cell r="B1669" t="str">
            <v>过滤网1/2B</v>
          </cell>
          <cell r="C1669" t="str">
            <v>标准件</v>
          </cell>
        </row>
        <row r="1670">
          <cell r="A1670" t="str">
            <v>A16JA010-111-J</v>
          </cell>
          <cell r="B1670" t="str">
            <v>过滤网1/2B</v>
          </cell>
          <cell r="C1670" t="str">
            <v>标准件</v>
          </cell>
        </row>
        <row r="1671">
          <cell r="A1671" t="str">
            <v>AAH010-9113-F</v>
          </cell>
          <cell r="B1671" t="str">
            <v>过滤器 1.1/4B</v>
          </cell>
          <cell r="C1671" t="str">
            <v>标准件</v>
          </cell>
        </row>
        <row r="1672">
          <cell r="A1672" t="str">
            <v>AAH010-9113-J</v>
          </cell>
          <cell r="B1672" t="str">
            <v>过滤器 1.1/4B</v>
          </cell>
          <cell r="C1672" t="str">
            <v>标准件</v>
          </cell>
        </row>
        <row r="1673">
          <cell r="A1673" t="str">
            <v>AAH020-9103-F</v>
          </cell>
          <cell r="B1673" t="str">
            <v>过滤器 1.1/2B</v>
          </cell>
          <cell r="C1673" t="str">
            <v>标准件</v>
          </cell>
        </row>
        <row r="1674">
          <cell r="A1674" t="str">
            <v>AAH020-9103-J</v>
          </cell>
          <cell r="B1674" t="str">
            <v>过滤器 1.1/2B</v>
          </cell>
          <cell r="C1674" t="str">
            <v>标准件</v>
          </cell>
        </row>
        <row r="1675">
          <cell r="A1675" t="str">
            <v>AAH020-9113-F</v>
          </cell>
          <cell r="B1675" t="str">
            <v>过滤器 2B</v>
          </cell>
          <cell r="C1675" t="str">
            <v>标准件</v>
          </cell>
        </row>
        <row r="1676">
          <cell r="A1676" t="str">
            <v>AAH020-9113-J</v>
          </cell>
          <cell r="B1676" t="str">
            <v>过滤器 2B</v>
          </cell>
          <cell r="C1676" t="str">
            <v>标准件</v>
          </cell>
        </row>
        <row r="1677">
          <cell r="A1677" t="str">
            <v>AAH050-9103-F</v>
          </cell>
          <cell r="B1677" t="str">
            <v>过滤器 2.1/2B</v>
          </cell>
          <cell r="C1677" t="str">
            <v>标准件</v>
          </cell>
        </row>
        <row r="1678">
          <cell r="A1678" t="str">
            <v>AAH050-9103-J</v>
          </cell>
          <cell r="B1678" t="str">
            <v>过滤器 2.1/2B</v>
          </cell>
          <cell r="C1678" t="str">
            <v>标准件</v>
          </cell>
        </row>
        <row r="1679">
          <cell r="A1679" t="str">
            <v>AAH050-9113-F</v>
          </cell>
          <cell r="B1679" t="str">
            <v>过滤器 3B</v>
          </cell>
          <cell r="C1679" t="str">
            <v>标准件</v>
          </cell>
        </row>
        <row r="1680">
          <cell r="A1680" t="str">
            <v>AAW080-5188-F</v>
          </cell>
          <cell r="B1680" t="str">
            <v>过滤器</v>
          </cell>
          <cell r="C1680" t="str">
            <v>标准件</v>
          </cell>
        </row>
        <row r="1681">
          <cell r="A1681" t="str">
            <v>AAW110-5188</v>
          </cell>
          <cell r="B1681" t="str">
            <v>过滤器</v>
          </cell>
          <cell r="C1681" t="str">
            <v>标准件</v>
          </cell>
        </row>
        <row r="1682">
          <cell r="A1682" t="str">
            <v>AAW110-5188-F</v>
          </cell>
          <cell r="B1682" t="str">
            <v>过滤器</v>
          </cell>
          <cell r="C1682" t="str">
            <v>标准件</v>
          </cell>
        </row>
        <row r="1683">
          <cell r="A1683" t="str">
            <v>AAW150-5188-F</v>
          </cell>
          <cell r="B1683" t="str">
            <v>过滤器</v>
          </cell>
          <cell r="C1683" t="str">
            <v>标准件</v>
          </cell>
        </row>
        <row r="1684">
          <cell r="A1684" t="str">
            <v>AAW165-2733-F</v>
          </cell>
          <cell r="B1684" t="str">
            <v>三通型过滤器</v>
          </cell>
          <cell r="C1684" t="str">
            <v>标准件</v>
          </cell>
        </row>
        <row r="1685">
          <cell r="A1685" t="str">
            <v>AAW200-2733-F</v>
          </cell>
          <cell r="B1685" t="str">
            <v>三通型过滤器</v>
          </cell>
          <cell r="C1685" t="str">
            <v>标准件</v>
          </cell>
        </row>
        <row r="1686">
          <cell r="A1686" t="str">
            <v>ACD015-2671-F</v>
          </cell>
          <cell r="B1686" t="str">
            <v>过滤网3/4B</v>
          </cell>
          <cell r="C1686" t="str">
            <v>标准件</v>
          </cell>
        </row>
        <row r="1687">
          <cell r="A1687" t="str">
            <v>ACD015-2671-J</v>
          </cell>
          <cell r="B1687" t="str">
            <v>过滤网 3/4B</v>
          </cell>
          <cell r="C1687" t="str">
            <v>标准件</v>
          </cell>
        </row>
        <row r="1688">
          <cell r="A1688" t="str">
            <v>ACD060-3391-F</v>
          </cell>
          <cell r="B1688" t="str">
            <v>过滤器</v>
          </cell>
          <cell r="C1688" t="str">
            <v>标准件</v>
          </cell>
        </row>
        <row r="1689">
          <cell r="A1689" t="str">
            <v>ACD060-3931-F</v>
          </cell>
          <cell r="B1689" t="str">
            <v>过滤器</v>
          </cell>
          <cell r="C1689" t="str">
            <v>标准件</v>
          </cell>
        </row>
        <row r="1690">
          <cell r="A1690" t="str">
            <v>ACD060-3931-J</v>
          </cell>
          <cell r="B1690" t="str">
            <v>3B 过滤器</v>
          </cell>
          <cell r="C1690" t="str">
            <v>标准件</v>
          </cell>
        </row>
        <row r="1691">
          <cell r="A1691" t="str">
            <v>ACD120-3391-F</v>
          </cell>
          <cell r="B1691" t="str">
            <v>过滤器</v>
          </cell>
          <cell r="C1691" t="str">
            <v>标准件</v>
          </cell>
        </row>
        <row r="1692">
          <cell r="A1692" t="str">
            <v>C01PP-532310</v>
          </cell>
          <cell r="B1692" t="str">
            <v>Y型过滤器5B</v>
          </cell>
          <cell r="C1692" t="str">
            <v>标准件</v>
          </cell>
        </row>
        <row r="1693">
          <cell r="A1693" t="str">
            <v>C01PP-532312</v>
          </cell>
          <cell r="B1693" t="str">
            <v>Y型过滤器6B</v>
          </cell>
          <cell r="C1693" t="str">
            <v>标准件</v>
          </cell>
        </row>
        <row r="1694">
          <cell r="A1694" t="str">
            <v>C01PP-532313</v>
          </cell>
          <cell r="B1694" t="str">
            <v>Y型过滤器1.1/2B</v>
          </cell>
          <cell r="C1694" t="str">
            <v>标准件</v>
          </cell>
        </row>
        <row r="1695">
          <cell r="A1695" t="str">
            <v>C01PP-532313-16K</v>
          </cell>
          <cell r="B1695" t="str">
            <v>Y型过滤器1.1/2B  16KG</v>
          </cell>
          <cell r="C1695" t="str">
            <v>标准件</v>
          </cell>
        </row>
        <row r="1696">
          <cell r="A1696" t="str">
            <v>C01PP-53232</v>
          </cell>
          <cell r="B1696" t="str">
            <v>Y型过滤器2B</v>
          </cell>
          <cell r="C1696" t="str">
            <v>标准件</v>
          </cell>
        </row>
        <row r="1697">
          <cell r="A1697" t="str">
            <v>C01PP-53232-16K</v>
          </cell>
          <cell r="B1697" t="str">
            <v>Y型过滤器2B 16KG</v>
          </cell>
          <cell r="C1697" t="str">
            <v>标准件</v>
          </cell>
        </row>
        <row r="1698">
          <cell r="A1698" t="str">
            <v>C01PP-53234</v>
          </cell>
          <cell r="B1698" t="str">
            <v>Y型过滤器2.1/2B</v>
          </cell>
          <cell r="C1698" t="str">
            <v>标准件</v>
          </cell>
        </row>
        <row r="1699">
          <cell r="A1699" t="str">
            <v>C01PP-53234-16K</v>
          </cell>
          <cell r="B1699" t="str">
            <v>Y型过滤器2.1/2B 16KG</v>
          </cell>
          <cell r="C1699" t="str">
            <v>标准件</v>
          </cell>
        </row>
        <row r="1700">
          <cell r="A1700" t="str">
            <v>C01PP-53236</v>
          </cell>
          <cell r="B1700" t="str">
            <v>Y型过滤器3B</v>
          </cell>
          <cell r="C1700" t="str">
            <v>标准件</v>
          </cell>
        </row>
        <row r="1701">
          <cell r="A1701" t="str">
            <v>C01PP-53236-16K</v>
          </cell>
          <cell r="B1701" t="str">
            <v>Y型过滤器3B 16KG</v>
          </cell>
          <cell r="C1701" t="str">
            <v>标准件</v>
          </cell>
        </row>
        <row r="1702">
          <cell r="A1702" t="str">
            <v>C01PP-53238</v>
          </cell>
          <cell r="B1702" t="str">
            <v>Y型过滤器4B</v>
          </cell>
          <cell r="C1702" t="str">
            <v>标准件</v>
          </cell>
        </row>
        <row r="1703">
          <cell r="A1703" t="str">
            <v>C01PP-56235-F</v>
          </cell>
          <cell r="B1703" t="str">
            <v>Y型过滤器1B</v>
          </cell>
          <cell r="C1703" t="str">
            <v>标准件</v>
          </cell>
        </row>
        <row r="1704">
          <cell r="A1704" t="str">
            <v>C01PP-56238-F</v>
          </cell>
          <cell r="B1704" t="str">
            <v>Y型过滤器2B</v>
          </cell>
          <cell r="C1704" t="str">
            <v>标准件</v>
          </cell>
        </row>
        <row r="1705">
          <cell r="A1705" t="str">
            <v>C01PP-56238-LX-F</v>
          </cell>
          <cell r="B1705" t="str">
            <v>蒸汽凝水过滤器滤芯(2B)</v>
          </cell>
          <cell r="C1705" t="str">
            <v>标准件</v>
          </cell>
        </row>
        <row r="1706">
          <cell r="A1706" t="str">
            <v>C01PP-56239</v>
          </cell>
          <cell r="B1706" t="str">
            <v>螺纹Y型过滤器2.1/2B</v>
          </cell>
          <cell r="C1706" t="str">
            <v>标准件</v>
          </cell>
        </row>
        <row r="1707">
          <cell r="A1707" t="str">
            <v>C01PP-56239-F</v>
          </cell>
          <cell r="B1707" t="str">
            <v>螺纹Y型过滤器2.1/2B</v>
          </cell>
          <cell r="C1707" t="str">
            <v>标准件</v>
          </cell>
        </row>
        <row r="1708">
          <cell r="A1708" t="str">
            <v>C01PP-60677-F</v>
          </cell>
          <cell r="B1708" t="str">
            <v>过滤器(20目)5B</v>
          </cell>
          <cell r="C1708" t="str">
            <v>标准件</v>
          </cell>
        </row>
        <row r="1709">
          <cell r="A1709" t="str">
            <v>C01PP-60771-F</v>
          </cell>
          <cell r="B1709" t="str">
            <v>过滤器</v>
          </cell>
          <cell r="C1709" t="str">
            <v>标准件</v>
          </cell>
        </row>
        <row r="1710">
          <cell r="A1710" t="str">
            <v>CSP-S11736</v>
          </cell>
          <cell r="B1710" t="str">
            <v>Y型过滤器1.1/2B</v>
          </cell>
          <cell r="C1710" t="str">
            <v>标准件</v>
          </cell>
        </row>
        <row r="1711">
          <cell r="A1711" t="str">
            <v>CSP-S11737</v>
          </cell>
          <cell r="B1711" t="str">
            <v>Y型过滤器(法兰型)2B</v>
          </cell>
          <cell r="C1711" t="str">
            <v>标准件</v>
          </cell>
        </row>
        <row r="1712">
          <cell r="A1712" t="str">
            <v>CSP-S11738</v>
          </cell>
          <cell r="B1712" t="str">
            <v>Y型过滤器2.1/2B</v>
          </cell>
          <cell r="C1712" t="str">
            <v>标准件</v>
          </cell>
        </row>
        <row r="1713">
          <cell r="A1713" t="str">
            <v>CSP-S11738-F</v>
          </cell>
          <cell r="B1713" t="str">
            <v>Y型过滤器65A 10KG</v>
          </cell>
          <cell r="C1713" t="str">
            <v>标准件</v>
          </cell>
        </row>
        <row r="1714">
          <cell r="A1714" t="str">
            <v>CSP-S11738-J</v>
          </cell>
          <cell r="B1714" t="str">
            <v>2.1/2B Y型过滤器</v>
          </cell>
          <cell r="C1714" t="str">
            <v>标准件</v>
          </cell>
        </row>
        <row r="1715">
          <cell r="A1715" t="str">
            <v>CSP-S11739-F</v>
          </cell>
          <cell r="B1715" t="str">
            <v>Y型过滤器80A 10KG</v>
          </cell>
          <cell r="C1715" t="str">
            <v>标准件</v>
          </cell>
        </row>
        <row r="1716">
          <cell r="A1716" t="str">
            <v>CSP-S20132</v>
          </cell>
          <cell r="B1716" t="str">
            <v>溶液过滤器</v>
          </cell>
          <cell r="C1716" t="str">
            <v>标准件</v>
          </cell>
        </row>
        <row r="1717">
          <cell r="A1717" t="str">
            <v>CSP-S20132-F</v>
          </cell>
          <cell r="B1717" t="str">
            <v>溶液过滤器</v>
          </cell>
          <cell r="C1717" t="str">
            <v>标准件</v>
          </cell>
        </row>
        <row r="1718">
          <cell r="A1718" t="str">
            <v>CSP-S24914</v>
          </cell>
          <cell r="B1718" t="str">
            <v>插入焊接式Y型过滤器20A</v>
          </cell>
          <cell r="C1718" t="str">
            <v>标准件</v>
          </cell>
        </row>
        <row r="1719">
          <cell r="A1719" t="str">
            <v>CSP-S24915</v>
          </cell>
          <cell r="B1719" t="str">
            <v>插入焊接式Y型过滤器25A</v>
          </cell>
          <cell r="C1719" t="str">
            <v>标准件</v>
          </cell>
        </row>
        <row r="1720">
          <cell r="A1720" t="str">
            <v>CSP-S24918</v>
          </cell>
          <cell r="B1720" t="str">
            <v>插入焊接式Y型过滤器2B</v>
          </cell>
          <cell r="C1720" t="str">
            <v>标准件</v>
          </cell>
        </row>
        <row r="1721">
          <cell r="A1721" t="str">
            <v>CSP-S24918-F</v>
          </cell>
          <cell r="B1721" t="str">
            <v>Y型过滤器(法兰型)2B</v>
          </cell>
          <cell r="C1721" t="str">
            <v>标准件</v>
          </cell>
        </row>
        <row r="1722">
          <cell r="A1722" t="str">
            <v>CTA350T-12423-J</v>
          </cell>
          <cell r="B1722" t="str">
            <v>除雾器</v>
          </cell>
          <cell r="C1722" t="str">
            <v>标准件</v>
          </cell>
        </row>
        <row r="1723">
          <cell r="A1723" t="str">
            <v>GL41H-16-DN200</v>
          </cell>
          <cell r="B1723" t="str">
            <v>Y型过滤器 16KG</v>
          </cell>
          <cell r="C1723" t="str">
            <v>标准件</v>
          </cell>
        </row>
        <row r="1724">
          <cell r="A1724" t="str">
            <v>GL41H-16-DN250</v>
          </cell>
          <cell r="B1724" t="str">
            <v>Y型过滤器 16KG</v>
          </cell>
          <cell r="C1724" t="str">
            <v>标准件</v>
          </cell>
        </row>
        <row r="1725">
          <cell r="A1725" t="str">
            <v>C01PP-Y6318</v>
          </cell>
          <cell r="B1725" t="str">
            <v>螺杆机用标牌</v>
          </cell>
          <cell r="C1725" t="str">
            <v>标准件</v>
          </cell>
        </row>
        <row r="1726">
          <cell r="A1726" t="str">
            <v>C16JH010-Y000001</v>
          </cell>
          <cell r="B1726" t="str">
            <v>标牌(温水型用)</v>
          </cell>
          <cell r="C1726" t="str">
            <v>标准件</v>
          </cell>
        </row>
        <row r="1727">
          <cell r="A1727" t="str">
            <v>C16JH010-Y000002</v>
          </cell>
          <cell r="B1727" t="str">
            <v>标牌(蒸汽型用)</v>
          </cell>
          <cell r="C1727" t="str">
            <v>标准件</v>
          </cell>
        </row>
        <row r="1728">
          <cell r="A1728" t="str">
            <v>C16JH010-Y000003</v>
          </cell>
          <cell r="B1728" t="str">
            <v>产品铭牌</v>
          </cell>
          <cell r="C1728" t="str">
            <v>标准件</v>
          </cell>
        </row>
        <row r="1729">
          <cell r="A1729" t="str">
            <v>C16JR810-Y1013</v>
          </cell>
          <cell r="B1729" t="str">
            <v>标识牌</v>
          </cell>
          <cell r="C1729" t="str">
            <v>标准件</v>
          </cell>
        </row>
        <row r="1730">
          <cell r="A1730" t="str">
            <v>C16JS810-4802</v>
          </cell>
          <cell r="B1730" t="str">
            <v>抽气操作要领标签</v>
          </cell>
          <cell r="C1730" t="str">
            <v>标准件</v>
          </cell>
        </row>
        <row r="1731">
          <cell r="A1731" t="str">
            <v>C16JSE73-Y9011</v>
          </cell>
          <cell r="B1731" t="str">
            <v>铭牌</v>
          </cell>
          <cell r="C1731" t="str">
            <v>标准件</v>
          </cell>
        </row>
        <row r="1732">
          <cell r="A1732" t="str">
            <v>C16JSE73-Y9021</v>
          </cell>
          <cell r="B1732" t="str">
            <v>商标牌</v>
          </cell>
          <cell r="C1732" t="str">
            <v>标准件</v>
          </cell>
        </row>
        <row r="1733">
          <cell r="A1733" t="str">
            <v>C19DA11-5912</v>
          </cell>
          <cell r="B1733" t="str">
            <v>冷水流向表示牌</v>
          </cell>
          <cell r="C1733" t="str">
            <v>标准件</v>
          </cell>
        </row>
        <row r="1734">
          <cell r="A1734" t="str">
            <v>C19DA11-5922</v>
          </cell>
          <cell r="B1734" t="str">
            <v>冷却水流向表示牌</v>
          </cell>
          <cell r="C1734" t="str">
            <v>标准件</v>
          </cell>
        </row>
        <row r="1735">
          <cell r="A1735" t="str">
            <v>CAD015-96148</v>
          </cell>
          <cell r="B1735" t="str">
            <v>RAD冷温水机操作盘标签</v>
          </cell>
          <cell r="C1735" t="str">
            <v>标准件</v>
          </cell>
        </row>
        <row r="1736">
          <cell r="A1736" t="str">
            <v>CAD015-Y010101</v>
          </cell>
          <cell r="B1736" t="str">
            <v>机组标牌</v>
          </cell>
          <cell r="C1736" t="str">
            <v>标准件</v>
          </cell>
        </row>
        <row r="1737">
          <cell r="A1737" t="str">
            <v>CAD015-Y96013</v>
          </cell>
          <cell r="B1737" t="str">
            <v>燃油铭牌</v>
          </cell>
          <cell r="C1737" t="str">
            <v>标准件</v>
          </cell>
        </row>
        <row r="1738">
          <cell r="A1738" t="str">
            <v>CAD015-Y96113</v>
          </cell>
          <cell r="B1738" t="str">
            <v>燃气铭牌</v>
          </cell>
          <cell r="C1738" t="str">
            <v>标准件</v>
          </cell>
        </row>
        <row r="1739">
          <cell r="A1739" t="str">
            <v>CAD015-Y961221</v>
          </cell>
          <cell r="B1739" t="str">
            <v>引起注意标签</v>
          </cell>
          <cell r="C1739" t="str">
            <v>标准件</v>
          </cell>
        </row>
        <row r="1740">
          <cell r="A1740" t="str">
            <v>CAD015-Y961222</v>
          </cell>
          <cell r="B1740" t="str">
            <v>引起注意标牌</v>
          </cell>
          <cell r="C1740" t="str">
            <v>标准件</v>
          </cell>
        </row>
        <row r="1741">
          <cell r="A1741" t="str">
            <v>CAD015-Y961223</v>
          </cell>
          <cell r="B1741" t="str">
            <v>引起注意标签</v>
          </cell>
          <cell r="C1741" t="str">
            <v>标准件</v>
          </cell>
        </row>
        <row r="1742">
          <cell r="A1742" t="str">
            <v>CAD015-Y961224</v>
          </cell>
          <cell r="B1742" t="str">
            <v>引起注意标签</v>
          </cell>
          <cell r="C1742" t="str">
            <v>标准件</v>
          </cell>
        </row>
        <row r="1743">
          <cell r="A1743" t="str">
            <v>CAD015-Y961225</v>
          </cell>
          <cell r="B1743" t="str">
            <v>引起注意标签</v>
          </cell>
          <cell r="C1743" t="str">
            <v>标准件</v>
          </cell>
        </row>
        <row r="1744">
          <cell r="A1744" t="str">
            <v>CAD015-Y961226</v>
          </cell>
          <cell r="B1744" t="str">
            <v>引起注意标签</v>
          </cell>
          <cell r="C1744" t="str">
            <v>标准件</v>
          </cell>
        </row>
        <row r="1745">
          <cell r="A1745" t="str">
            <v>CAP005-10143</v>
          </cell>
          <cell r="B1745" t="str">
            <v>MO标签</v>
          </cell>
          <cell r="C1745" t="str">
            <v>标准件</v>
          </cell>
        </row>
        <row r="1746">
          <cell r="A1746" t="str">
            <v>CAP005-10502</v>
          </cell>
          <cell r="B1746" t="str">
            <v>火灾警告标签</v>
          </cell>
          <cell r="C1746" t="str">
            <v>标准件</v>
          </cell>
        </row>
        <row r="1747">
          <cell r="A1747" t="str">
            <v>CAP005-10512</v>
          </cell>
          <cell r="B1747" t="str">
            <v>受伤警告标签</v>
          </cell>
          <cell r="C1747" t="str">
            <v>标准件</v>
          </cell>
        </row>
        <row r="1748">
          <cell r="A1748" t="str">
            <v>CAP005-10522</v>
          </cell>
          <cell r="B1748" t="str">
            <v>烧伤注意标签</v>
          </cell>
          <cell r="C1748" t="str">
            <v>标准件</v>
          </cell>
        </row>
        <row r="1749">
          <cell r="A1749" t="str">
            <v>CAP005-10527</v>
          </cell>
          <cell r="B1749" t="str">
            <v>安全标签</v>
          </cell>
          <cell r="C1749" t="str">
            <v>标准件</v>
          </cell>
        </row>
        <row r="1750">
          <cell r="A1750" t="str">
            <v>CAP005-10532</v>
          </cell>
          <cell r="B1750" t="str">
            <v>受伤注意标签</v>
          </cell>
          <cell r="C1750" t="str">
            <v>标准件</v>
          </cell>
        </row>
        <row r="1751">
          <cell r="A1751" t="str">
            <v>CCD015-99901</v>
          </cell>
          <cell r="B1751" t="str">
            <v>操作标签</v>
          </cell>
          <cell r="C1751" t="str">
            <v>标准件</v>
          </cell>
        </row>
        <row r="1752">
          <cell r="A1752" t="str">
            <v>CCD015-99906</v>
          </cell>
          <cell r="B1752" t="str">
            <v>维护标签</v>
          </cell>
          <cell r="C1752" t="str">
            <v>标准件</v>
          </cell>
        </row>
        <row r="1753">
          <cell r="A1753" t="str">
            <v>CCD015-99911</v>
          </cell>
          <cell r="B1753" t="str">
            <v>标识牌</v>
          </cell>
          <cell r="C1753" t="str">
            <v>标准件</v>
          </cell>
        </row>
        <row r="1754">
          <cell r="A1754" t="str">
            <v>CCD015-99931</v>
          </cell>
          <cell r="B1754" t="str">
            <v>运转顺序标签(燃气)</v>
          </cell>
          <cell r="C1754" t="str">
            <v>标准件</v>
          </cell>
        </row>
        <row r="1755">
          <cell r="A1755" t="str">
            <v>CCD015-99941</v>
          </cell>
          <cell r="B1755" t="str">
            <v>运转顺序标签(燃油)</v>
          </cell>
          <cell r="C1755" t="str">
            <v>标准件</v>
          </cell>
        </row>
        <row r="1756">
          <cell r="A1756" t="str">
            <v>CCD015-Y96010X1</v>
          </cell>
          <cell r="B1756" t="str">
            <v>错误编码标签</v>
          </cell>
          <cell r="C1756" t="str">
            <v>标准件</v>
          </cell>
        </row>
        <row r="1757">
          <cell r="A1757" t="str">
            <v>CCW015-96010</v>
          </cell>
          <cell r="B1757" t="str">
            <v>错误编码标签</v>
          </cell>
          <cell r="C1757" t="str">
            <v>标准件</v>
          </cell>
        </row>
        <row r="1758">
          <cell r="A1758" t="str">
            <v>CHS040-90053</v>
          </cell>
          <cell r="B1758" t="str">
            <v>RHSBW模块式热泵机组标签</v>
          </cell>
          <cell r="C1758" t="str">
            <v>标准件</v>
          </cell>
        </row>
        <row r="1759">
          <cell r="A1759" t="str">
            <v>CHS040-Y23003</v>
          </cell>
          <cell r="B1759" t="str">
            <v>压缩机标牌</v>
          </cell>
          <cell r="C1759" t="str">
            <v>标准件</v>
          </cell>
        </row>
        <row r="1760">
          <cell r="A1760" t="str">
            <v>CHS040-Y90033</v>
          </cell>
          <cell r="B1760" t="str">
            <v>操作盘标签</v>
          </cell>
          <cell r="C1760" t="str">
            <v>标准件</v>
          </cell>
        </row>
        <row r="1761">
          <cell r="A1761" t="str">
            <v>CSP-Y00861</v>
          </cell>
          <cell r="B1761" t="str">
            <v>冷水进、出口标签</v>
          </cell>
          <cell r="C1761" t="str">
            <v>标准件</v>
          </cell>
        </row>
        <row r="1762">
          <cell r="A1762" t="str">
            <v>CSP-Y00862</v>
          </cell>
          <cell r="B1762" t="str">
            <v>冷却水进、出口标签</v>
          </cell>
          <cell r="C1762" t="str">
            <v>标准件</v>
          </cell>
        </row>
        <row r="1763">
          <cell r="A1763" t="str">
            <v>CSP-Y00863</v>
          </cell>
          <cell r="B1763" t="str">
            <v>温水进、出口标签</v>
          </cell>
          <cell r="C1763" t="str">
            <v>标准件</v>
          </cell>
        </row>
        <row r="1764">
          <cell r="A1764" t="str">
            <v>CSP-Y00864</v>
          </cell>
          <cell r="B1764" t="str">
            <v>蒸气进口标签</v>
          </cell>
          <cell r="C1764" t="str">
            <v>标准件</v>
          </cell>
        </row>
        <row r="1765">
          <cell r="A1765" t="str">
            <v>CSP-Y00865</v>
          </cell>
          <cell r="B1765" t="str">
            <v>凝水出口标签</v>
          </cell>
          <cell r="C1765" t="str">
            <v>标准件</v>
          </cell>
        </row>
        <row r="1766">
          <cell r="A1766" t="str">
            <v>CSP-Y00871</v>
          </cell>
          <cell r="B1766" t="str">
            <v>冷水进出口标签</v>
          </cell>
          <cell r="C1766" t="str">
            <v>标准件</v>
          </cell>
        </row>
        <row r="1767">
          <cell r="A1767" t="str">
            <v>CSP-Y00872</v>
          </cell>
          <cell r="B1767" t="str">
            <v>冷却水进出口标签</v>
          </cell>
          <cell r="C1767" t="str">
            <v>标准件</v>
          </cell>
        </row>
        <row r="1768">
          <cell r="A1768" t="str">
            <v>CSP-Y00873</v>
          </cell>
          <cell r="B1768" t="str">
            <v>温水进出口标签</v>
          </cell>
          <cell r="C1768" t="str">
            <v>标准件</v>
          </cell>
        </row>
        <row r="1769">
          <cell r="A1769" t="str">
            <v>CSP-Y00874</v>
          </cell>
          <cell r="B1769" t="str">
            <v>蒸汽进口标签</v>
          </cell>
          <cell r="C1769" t="str">
            <v>标准件</v>
          </cell>
        </row>
        <row r="1770">
          <cell r="A1770" t="str">
            <v>CSP-Y00875</v>
          </cell>
          <cell r="B1770" t="str">
            <v>凝水出口标签</v>
          </cell>
          <cell r="C1770" t="str">
            <v>标准件</v>
          </cell>
        </row>
        <row r="1771">
          <cell r="A1771" t="str">
            <v>CTA318P-Y11413</v>
          </cell>
          <cell r="B1771" t="str">
            <v>冷冻机铭牌(离心机用)</v>
          </cell>
          <cell r="C1771" t="str">
            <v>标准件</v>
          </cell>
        </row>
        <row r="1772">
          <cell r="A1772" t="str">
            <v>CTM030-10502</v>
          </cell>
          <cell r="B1772" t="str">
            <v>缺氧警告标签</v>
          </cell>
          <cell r="C1772" t="str">
            <v>标准件</v>
          </cell>
        </row>
        <row r="1773">
          <cell r="A1773" t="str">
            <v>CTM030-10512</v>
          </cell>
          <cell r="B1773" t="str">
            <v>触电警告标签</v>
          </cell>
          <cell r="C1773" t="str">
            <v>标准件</v>
          </cell>
        </row>
        <row r="1774">
          <cell r="A1774" t="str">
            <v>CTM030-10522</v>
          </cell>
          <cell r="B1774" t="str">
            <v>触电警示标签</v>
          </cell>
          <cell r="C1774" t="str">
            <v>标准件</v>
          </cell>
        </row>
        <row r="1775">
          <cell r="A1775" t="str">
            <v>CTM030-10532</v>
          </cell>
          <cell r="B1775" t="str">
            <v>填加冷剂注意事项标签</v>
          </cell>
          <cell r="C1775" t="str">
            <v>标准件</v>
          </cell>
        </row>
        <row r="1776">
          <cell r="A1776" t="str">
            <v>KZPCM-LABELA</v>
          </cell>
          <cell r="B1776" t="str">
            <v>触摸屏标牌A(大)</v>
          </cell>
          <cell r="C1776" t="str">
            <v>标准件</v>
          </cell>
        </row>
        <row r="1777">
          <cell r="A1777" t="str">
            <v>KZPCM-LABELB</v>
          </cell>
          <cell r="B1777" t="str">
            <v>触摸屏标牌B(小)</v>
          </cell>
          <cell r="C1777" t="str">
            <v>标准件</v>
          </cell>
        </row>
        <row r="1778">
          <cell r="A1778" t="str">
            <v>LABEL-GDZC</v>
          </cell>
          <cell r="B1778" t="str">
            <v>固定资产标签</v>
          </cell>
          <cell r="C1778" t="str">
            <v>标准件</v>
          </cell>
        </row>
        <row r="1779">
          <cell r="A1779" t="str">
            <v>MP-FSQ-16JH</v>
          </cell>
          <cell r="B1779" t="str">
            <v>16JH机型发生器铭牌</v>
          </cell>
          <cell r="C1779" t="str">
            <v>标准件</v>
          </cell>
        </row>
        <row r="1780">
          <cell r="A1780" t="str">
            <v>RAD015-Y96203</v>
          </cell>
          <cell r="B1780" t="str">
            <v>商标牌</v>
          </cell>
          <cell r="C1780" t="str">
            <v>标准件</v>
          </cell>
        </row>
        <row r="1781">
          <cell r="A1781" t="str">
            <v>C01PP-5586</v>
          </cell>
          <cell r="B1781" t="str">
            <v>辛醇(能力增进剂)</v>
          </cell>
          <cell r="C1781" t="str">
            <v>标准件</v>
          </cell>
        </row>
        <row r="1782">
          <cell r="A1782" t="str">
            <v>CB-XHL</v>
          </cell>
          <cell r="B1782" t="str">
            <v>铲板-溴化锂溶液用</v>
          </cell>
          <cell r="C1782" t="str">
            <v>标准件</v>
          </cell>
        </row>
        <row r="1783">
          <cell r="A1783" t="str">
            <v>CSP-W1524</v>
          </cell>
          <cell r="B1783" t="str">
            <v>钼酸锂20%</v>
          </cell>
          <cell r="C1783" t="str">
            <v>标准件</v>
          </cell>
        </row>
        <row r="1784">
          <cell r="A1784" t="str">
            <v>CSP-W15251</v>
          </cell>
          <cell r="B1784" t="str">
            <v>溴化锂溶液48％(大连本庄)</v>
          </cell>
          <cell r="C1784" t="str">
            <v>标准件</v>
          </cell>
        </row>
        <row r="1785">
          <cell r="A1785" t="str">
            <v>CSP-W15252</v>
          </cell>
          <cell r="B1785" t="str">
            <v>溴化锂溶液48%(溴化锂分厂)</v>
          </cell>
          <cell r="C1785" t="str">
            <v>标准件</v>
          </cell>
        </row>
        <row r="1786">
          <cell r="A1786" t="str">
            <v>HBr-47%</v>
          </cell>
          <cell r="B1786" t="str">
            <v>氢溴酸47%</v>
          </cell>
          <cell r="C1786" t="str">
            <v>标准件</v>
          </cell>
        </row>
        <row r="1787">
          <cell r="A1787" t="str">
            <v>CSP-W15332</v>
          </cell>
          <cell r="B1787" t="str">
            <v>冷剂(溴化锂分厂)</v>
          </cell>
          <cell r="C1787" t="str">
            <v>标准件</v>
          </cell>
        </row>
        <row r="1788">
          <cell r="A1788" t="str">
            <v>A16JA010-312</v>
          </cell>
          <cell r="B1788" t="str">
            <v>喷嘴(浅灰)</v>
          </cell>
          <cell r="C1788" t="str">
            <v>标准件</v>
          </cell>
        </row>
        <row r="1789">
          <cell r="A1789" t="str">
            <v>A16JA010-312-F</v>
          </cell>
          <cell r="B1789" t="str">
            <v>喷嘴(白)</v>
          </cell>
          <cell r="C1789" t="str">
            <v>标准件</v>
          </cell>
        </row>
        <row r="1790">
          <cell r="A1790" t="str">
            <v>A16JA010-386</v>
          </cell>
          <cell r="B1790" t="str">
            <v>喷嘴(浅灰色方)</v>
          </cell>
          <cell r="C1790" t="str">
            <v>标准件</v>
          </cell>
        </row>
        <row r="1791">
          <cell r="A1791" t="str">
            <v>A16JA010-386-F</v>
          </cell>
          <cell r="B1791" t="str">
            <v>喷嘴(白方)</v>
          </cell>
          <cell r="C1791" t="str">
            <v>标准件</v>
          </cell>
        </row>
        <row r="1792">
          <cell r="A1792" t="str">
            <v>A16JA010-386-J</v>
          </cell>
          <cell r="B1792" t="str">
            <v>喷嘴(白方)</v>
          </cell>
          <cell r="C1792" t="str">
            <v>标准件</v>
          </cell>
        </row>
        <row r="1793">
          <cell r="A1793" t="str">
            <v>AAD005-2803</v>
          </cell>
          <cell r="B1793" t="str">
            <v>喷嘴(桔黄色)</v>
          </cell>
          <cell r="C1793" t="str">
            <v>标准件</v>
          </cell>
        </row>
        <row r="1794">
          <cell r="A1794" t="str">
            <v>AAD005-2803-F</v>
          </cell>
          <cell r="B1794" t="str">
            <v>喷嘴(蓝色)</v>
          </cell>
          <cell r="C1794" t="str">
            <v>标准件</v>
          </cell>
        </row>
        <row r="1795">
          <cell r="A1795" t="str">
            <v>AAD005-2803-J</v>
          </cell>
          <cell r="B1795" t="str">
            <v>喷嘴(蓝色)</v>
          </cell>
          <cell r="C1795" t="str">
            <v>标准件</v>
          </cell>
        </row>
        <row r="1796">
          <cell r="A1796" t="str">
            <v>AAD005-2813</v>
          </cell>
          <cell r="B1796" t="str">
            <v>喷嘴(紫红色)</v>
          </cell>
          <cell r="C1796" t="str">
            <v>标准件</v>
          </cell>
        </row>
        <row r="1797">
          <cell r="A1797" t="str">
            <v>AAD005-2813-F</v>
          </cell>
          <cell r="B1797" t="str">
            <v>喷嘴(绿色)</v>
          </cell>
          <cell r="C1797" t="str">
            <v>标准件</v>
          </cell>
        </row>
        <row r="1798">
          <cell r="A1798" t="str">
            <v>AAD005-2813-J</v>
          </cell>
          <cell r="B1798" t="str">
            <v>喷嘴(绿色)</v>
          </cell>
          <cell r="C1798" t="str">
            <v>标准件</v>
          </cell>
        </row>
        <row r="1799">
          <cell r="A1799" t="str">
            <v>AAD005-2823</v>
          </cell>
          <cell r="B1799" t="str">
            <v>喷嘴(浅灰色)</v>
          </cell>
          <cell r="C1799" t="str">
            <v>标准件</v>
          </cell>
        </row>
        <row r="1800">
          <cell r="A1800" t="str">
            <v>AAD005-2823-F</v>
          </cell>
          <cell r="B1800" t="str">
            <v>喷嘴(白色)</v>
          </cell>
          <cell r="C1800" t="str">
            <v>标准件</v>
          </cell>
        </row>
        <row r="1801">
          <cell r="A1801" t="str">
            <v>AAD005-2823-J</v>
          </cell>
          <cell r="B1801" t="str">
            <v>喷嘴(白色)</v>
          </cell>
          <cell r="C1801" t="str">
            <v>标准件</v>
          </cell>
        </row>
        <row r="1802">
          <cell r="A1802" t="str">
            <v>C16JR805-372</v>
          </cell>
          <cell r="B1802" t="str">
            <v>喷嘴(桔黄)</v>
          </cell>
          <cell r="C1802" t="str">
            <v>标准件</v>
          </cell>
        </row>
        <row r="1803">
          <cell r="A1803" t="str">
            <v>C16JR805-372-F</v>
          </cell>
          <cell r="B1803" t="str">
            <v>喷嘴(蓝)</v>
          </cell>
          <cell r="C1803" t="str">
            <v>标准件</v>
          </cell>
        </row>
        <row r="1804">
          <cell r="A1804" t="str">
            <v>ACD015-5451</v>
          </cell>
          <cell r="B1804" t="str">
            <v>后部烟室组立</v>
          </cell>
          <cell r="C1804" t="str">
            <v>标准件</v>
          </cell>
        </row>
        <row r="1805">
          <cell r="A1805" t="str">
            <v>ACD015-5451-F</v>
          </cell>
          <cell r="B1805" t="str">
            <v>后部烟室组立</v>
          </cell>
          <cell r="C1805" t="str">
            <v>标准件</v>
          </cell>
        </row>
        <row r="1806">
          <cell r="A1806" t="str">
            <v>ACD028-5451</v>
          </cell>
          <cell r="B1806" t="str">
            <v>后部烟室组立</v>
          </cell>
          <cell r="C1806" t="str">
            <v>标准件</v>
          </cell>
        </row>
        <row r="1807">
          <cell r="A1807" t="str">
            <v>ACD032-5451</v>
          </cell>
          <cell r="B1807" t="str">
            <v>后部烟室组立</v>
          </cell>
          <cell r="C1807" t="str">
            <v>标准件</v>
          </cell>
        </row>
        <row r="1808">
          <cell r="A1808" t="str">
            <v>ACD045-5451</v>
          </cell>
          <cell r="B1808" t="str">
            <v>后部烟室组立</v>
          </cell>
          <cell r="C1808" t="str">
            <v>标准件</v>
          </cell>
        </row>
        <row r="1809">
          <cell r="A1809" t="str">
            <v>ACD060-5451</v>
          </cell>
          <cell r="B1809" t="str">
            <v>后部烟室组立</v>
          </cell>
          <cell r="C1809" t="str">
            <v>标准件</v>
          </cell>
        </row>
        <row r="1810">
          <cell r="A1810" t="str">
            <v>ACD070-5451</v>
          </cell>
          <cell r="B1810" t="str">
            <v>后部烟室组立</v>
          </cell>
          <cell r="C1810" t="str">
            <v>标准件</v>
          </cell>
        </row>
        <row r="1811">
          <cell r="A1811" t="str">
            <v>ACD080-5451</v>
          </cell>
          <cell r="B1811" t="str">
            <v>后部烟室组立</v>
          </cell>
          <cell r="C1811" t="str">
            <v>标准件</v>
          </cell>
        </row>
        <row r="1812">
          <cell r="A1812" t="str">
            <v>ACD100-5451</v>
          </cell>
          <cell r="B1812" t="str">
            <v>后部烟室组立</v>
          </cell>
          <cell r="C1812" t="str">
            <v>标准件</v>
          </cell>
        </row>
        <row r="1813">
          <cell r="A1813" t="str">
            <v>ACD100-59201</v>
          </cell>
          <cell r="B1813" t="str">
            <v>玻璃纤维板</v>
          </cell>
          <cell r="C1813" t="str">
            <v>标准件</v>
          </cell>
        </row>
        <row r="1814">
          <cell r="A1814" t="str">
            <v>ACD110-5451</v>
          </cell>
          <cell r="B1814" t="str">
            <v>后部烟室组立</v>
          </cell>
          <cell r="C1814" t="str">
            <v>标准件</v>
          </cell>
        </row>
        <row r="1815">
          <cell r="A1815" t="str">
            <v>ACD120-5451</v>
          </cell>
          <cell r="B1815" t="str">
            <v>后部烟室组立</v>
          </cell>
          <cell r="C1815" t="str">
            <v>标准件</v>
          </cell>
        </row>
        <row r="1816">
          <cell r="A1816" t="str">
            <v>ACD120-59201</v>
          </cell>
          <cell r="B1816" t="str">
            <v>玻璃纤维板</v>
          </cell>
          <cell r="C1816" t="str">
            <v>标准件</v>
          </cell>
        </row>
        <row r="1817">
          <cell r="A1817" t="str">
            <v>ACD135-5451</v>
          </cell>
          <cell r="B1817" t="str">
            <v>后部烟室组立</v>
          </cell>
          <cell r="C1817" t="str">
            <v>标准件</v>
          </cell>
        </row>
        <row r="1818">
          <cell r="A1818" t="str">
            <v>ACD150-5451</v>
          </cell>
          <cell r="B1818" t="str">
            <v>后部烟室组立</v>
          </cell>
          <cell r="C1818" t="str">
            <v>标准件</v>
          </cell>
        </row>
        <row r="1819">
          <cell r="A1819" t="str">
            <v>C01PP-6164-F</v>
          </cell>
          <cell r="B1819" t="str">
            <v>陶瓷粘着剂</v>
          </cell>
          <cell r="C1819" t="str">
            <v>标准件</v>
          </cell>
        </row>
        <row r="1820">
          <cell r="A1820" t="str">
            <v>C01PP-6200</v>
          </cell>
          <cell r="B1820" t="str">
            <v>陶瓷套管</v>
          </cell>
          <cell r="C1820" t="str">
            <v>标准件</v>
          </cell>
        </row>
        <row r="1821">
          <cell r="A1821" t="str">
            <v>C01PP-6200-F</v>
          </cell>
          <cell r="B1821" t="str">
            <v>陶瓷套管</v>
          </cell>
          <cell r="C1821" t="str">
            <v>标准件</v>
          </cell>
        </row>
        <row r="1822">
          <cell r="A1822" t="str">
            <v>C01PP-67225</v>
          </cell>
          <cell r="B1822" t="str">
            <v>陶瓷套管φ50Xφ33</v>
          </cell>
          <cell r="C1822" t="str">
            <v>标准件</v>
          </cell>
        </row>
        <row r="1823">
          <cell r="A1823" t="str">
            <v>C01PP-67226</v>
          </cell>
          <cell r="B1823" t="str">
            <v>陶瓷套管φ60Xφ41</v>
          </cell>
          <cell r="C1823" t="str">
            <v>标准件</v>
          </cell>
        </row>
        <row r="1824">
          <cell r="A1824" t="str">
            <v>CCD045-59201-F</v>
          </cell>
          <cell r="B1824" t="str">
            <v>玻璃纤维板</v>
          </cell>
          <cell r="C1824" t="str">
            <v>标准件</v>
          </cell>
        </row>
        <row r="1825">
          <cell r="A1825" t="str">
            <v>CCD050-59201-F</v>
          </cell>
          <cell r="B1825" t="str">
            <v>玻璃纤维板</v>
          </cell>
          <cell r="C1825" t="str">
            <v>标准件</v>
          </cell>
        </row>
        <row r="1826">
          <cell r="A1826" t="str">
            <v>CCD060-59201-F</v>
          </cell>
          <cell r="B1826" t="str">
            <v>玻璃纤维板</v>
          </cell>
          <cell r="C1826" t="str">
            <v>标准件</v>
          </cell>
        </row>
        <row r="1827">
          <cell r="A1827" t="str">
            <v>CCD060-59201X1</v>
          </cell>
          <cell r="B1827" t="str">
            <v>玻璃纤维板</v>
          </cell>
          <cell r="C1827" t="str">
            <v>标准件</v>
          </cell>
        </row>
        <row r="1828">
          <cell r="A1828" t="str">
            <v>CCD070-59201X1</v>
          </cell>
          <cell r="B1828" t="str">
            <v>玻璃纤维板</v>
          </cell>
          <cell r="C1828" t="str">
            <v>标准件</v>
          </cell>
        </row>
        <row r="1829">
          <cell r="A1829" t="str">
            <v>CCD080-59201</v>
          </cell>
          <cell r="B1829" t="str">
            <v>玻璃纤维板</v>
          </cell>
          <cell r="C1829" t="str">
            <v>标准件</v>
          </cell>
        </row>
        <row r="1830">
          <cell r="A1830" t="str">
            <v>CCD110-59201</v>
          </cell>
          <cell r="B1830" t="str">
            <v>玻璃纤维板</v>
          </cell>
          <cell r="C1830" t="str">
            <v>标准件</v>
          </cell>
        </row>
        <row r="1831">
          <cell r="A1831" t="str">
            <v>CCD135-59201</v>
          </cell>
          <cell r="B1831" t="str">
            <v>玻璃纤维板</v>
          </cell>
          <cell r="C1831" t="str">
            <v>标准件</v>
          </cell>
        </row>
        <row r="1832">
          <cell r="A1832" t="str">
            <v>CCD150-59201</v>
          </cell>
          <cell r="B1832" t="str">
            <v>玻璃纤维板</v>
          </cell>
          <cell r="C1832" t="str">
            <v>标准件</v>
          </cell>
        </row>
        <row r="1833">
          <cell r="A1833" t="str">
            <v>CSP-R138612</v>
          </cell>
          <cell r="B1833" t="str">
            <v>陶瓷套管14型(白色)</v>
          </cell>
          <cell r="C1833" t="str">
            <v>标准件</v>
          </cell>
        </row>
        <row r="1834">
          <cell r="A1834" t="str">
            <v>CSP-V16692-F</v>
          </cell>
          <cell r="B1834" t="str">
            <v>玻璃纤维带3TX20WX3000L</v>
          </cell>
          <cell r="C1834" t="str">
            <v>标准件</v>
          </cell>
        </row>
        <row r="1835">
          <cell r="A1835" t="str">
            <v>CSP-V16695-F</v>
          </cell>
          <cell r="B1835" t="str">
            <v>玻璃纤维带3TX38WX3000L</v>
          </cell>
          <cell r="C1835" t="str">
            <v>标准件</v>
          </cell>
        </row>
        <row r="1836">
          <cell r="A1836" t="str">
            <v>NGT-2000-2R</v>
          </cell>
          <cell r="B1836" t="str">
            <v>玻璃纤维带</v>
          </cell>
          <cell r="C1836" t="str">
            <v>标准件</v>
          </cell>
        </row>
        <row r="1837">
          <cell r="A1837" t="str">
            <v>NGT-2000-3.8R</v>
          </cell>
          <cell r="B1837" t="str">
            <v>玻璃纤维带</v>
          </cell>
          <cell r="C1837" t="str">
            <v>标准件</v>
          </cell>
        </row>
        <row r="1838">
          <cell r="A1838" t="str">
            <v>12946NJ</v>
          </cell>
          <cell r="B1838" t="str">
            <v>山武灯泡</v>
          </cell>
          <cell r="C1838" t="str">
            <v>标准件</v>
          </cell>
        </row>
        <row r="1839">
          <cell r="A1839" t="str">
            <v>180-WITH-C-032-F</v>
          </cell>
          <cell r="B1839" t="str">
            <v>喷液膨胀阀</v>
          </cell>
          <cell r="C1839" t="str">
            <v>标准件</v>
          </cell>
        </row>
        <row r="1840">
          <cell r="A1840" t="str">
            <v>404366-023-490</v>
          </cell>
          <cell r="B1840" t="str">
            <v>压力传感器</v>
          </cell>
          <cell r="C1840" t="str">
            <v>标准件</v>
          </cell>
        </row>
        <row r="1841">
          <cell r="A1841" t="str">
            <v>5025-03R1</v>
          </cell>
          <cell r="B1841" t="str">
            <v>电源连接器</v>
          </cell>
          <cell r="C1841" t="str">
            <v>标准件</v>
          </cell>
        </row>
        <row r="1842">
          <cell r="A1842" t="str">
            <v>5025-06P</v>
          </cell>
          <cell r="B1842" t="str">
            <v>电源连接器</v>
          </cell>
          <cell r="C1842" t="str">
            <v>标准件</v>
          </cell>
        </row>
        <row r="1843">
          <cell r="A1843" t="str">
            <v>5025-06R1</v>
          </cell>
          <cell r="B1843" t="str">
            <v>电源连接器</v>
          </cell>
          <cell r="C1843" t="str">
            <v>标准件</v>
          </cell>
        </row>
        <row r="1844">
          <cell r="A1844" t="str">
            <v>5025-09P1</v>
          </cell>
          <cell r="B1844" t="str">
            <v>电源连接器</v>
          </cell>
          <cell r="C1844" t="str">
            <v>标准件</v>
          </cell>
        </row>
        <row r="1845">
          <cell r="A1845" t="str">
            <v>5196-04</v>
          </cell>
          <cell r="B1845" t="str">
            <v>电源连接器5196-04</v>
          </cell>
          <cell r="C1845" t="str">
            <v>标准件</v>
          </cell>
        </row>
        <row r="1846">
          <cell r="A1846" t="str">
            <v>5197-02</v>
          </cell>
          <cell r="B1846" t="str">
            <v>电源连接器5197-02</v>
          </cell>
          <cell r="C1846" t="str">
            <v>标准件</v>
          </cell>
        </row>
        <row r="1847">
          <cell r="A1847" t="str">
            <v>6000HBBASERAL-7038-J</v>
          </cell>
          <cell r="B1847" t="str">
            <v>6000HB BASE RAL-7038</v>
          </cell>
          <cell r="C1847" t="str">
            <v>标准件</v>
          </cell>
        </row>
        <row r="1848">
          <cell r="A1848" t="str">
            <v>7307BECBP</v>
          </cell>
          <cell r="B1848" t="str">
            <v>轴承</v>
          </cell>
          <cell r="C1848" t="str">
            <v>标准件</v>
          </cell>
        </row>
        <row r="1849">
          <cell r="A1849" t="str">
            <v>A19D11-192-F</v>
          </cell>
          <cell r="B1849" t="str">
            <v>CABLE(VANE)</v>
          </cell>
          <cell r="C1849" t="str">
            <v>标准件</v>
          </cell>
        </row>
        <row r="1850">
          <cell r="A1850" t="str">
            <v>A19DA21-001-F</v>
          </cell>
          <cell r="B1850" t="str">
            <v>PIN PACKAGE</v>
          </cell>
          <cell r="C1850" t="str">
            <v>标准件</v>
          </cell>
        </row>
        <row r="1851">
          <cell r="A1851" t="str">
            <v>AD16-16D</v>
          </cell>
          <cell r="B1851" t="str">
            <v>APT按钮指示灯</v>
          </cell>
          <cell r="C1851" t="str">
            <v>标准件</v>
          </cell>
        </row>
        <row r="1852">
          <cell r="A1852" t="str">
            <v>AHS060-2827</v>
          </cell>
          <cell r="B1852" t="str">
            <v>电机</v>
          </cell>
          <cell r="C1852" t="str">
            <v>标准件</v>
          </cell>
        </row>
        <row r="1853">
          <cell r="A1853" t="str">
            <v>AHS060-5477-T</v>
          </cell>
          <cell r="B1853" t="str">
            <v>角部支架(D)特殊</v>
          </cell>
          <cell r="C1853" t="str">
            <v>标准件</v>
          </cell>
        </row>
        <row r="1854">
          <cell r="A1854" t="str">
            <v>AHS060-5497-T</v>
          </cell>
          <cell r="B1854" t="str">
            <v>面板组立(D)特殊</v>
          </cell>
          <cell r="C1854" t="str">
            <v>标准件</v>
          </cell>
        </row>
        <row r="1855">
          <cell r="A1855" t="str">
            <v>AHS060-5507-T</v>
          </cell>
          <cell r="B1855" t="str">
            <v>面板组立(E)特殊</v>
          </cell>
          <cell r="C1855" t="str">
            <v>标准件</v>
          </cell>
        </row>
        <row r="1856">
          <cell r="A1856" t="str">
            <v>AK5545C6832TK</v>
          </cell>
          <cell r="B1856" t="str">
            <v>变压器</v>
          </cell>
          <cell r="C1856" t="str">
            <v>标准件</v>
          </cell>
        </row>
        <row r="1857">
          <cell r="A1857" t="str">
            <v>AQF-25A-3MPA</v>
          </cell>
          <cell r="B1857" t="str">
            <v>25A特殊安全阀(3.00mpa)</v>
          </cell>
          <cell r="C1857" t="str">
            <v>标准件</v>
          </cell>
        </row>
        <row r="1858">
          <cell r="A1858" t="str">
            <v>AQF-40A</v>
          </cell>
          <cell r="B1858" t="str">
            <v>40A安全阀</v>
          </cell>
          <cell r="C1858" t="str">
            <v>标准件</v>
          </cell>
        </row>
        <row r="1859">
          <cell r="A1859" t="str">
            <v>AR22FOR-11G</v>
          </cell>
          <cell r="B1859" t="str">
            <v>开关</v>
          </cell>
          <cell r="C1859" t="str">
            <v>标准件</v>
          </cell>
        </row>
        <row r="1860">
          <cell r="A1860" t="str">
            <v>AR22FOR-11R</v>
          </cell>
          <cell r="B1860" t="str">
            <v>开关</v>
          </cell>
          <cell r="C1860" t="str">
            <v>标准件</v>
          </cell>
        </row>
        <row r="1861">
          <cell r="A1861" t="str">
            <v>AT3/8PT10Ka</v>
          </cell>
          <cell r="B1861" t="str">
            <v>NULL</v>
          </cell>
          <cell r="C1861" t="str">
            <v>标准件</v>
          </cell>
        </row>
        <row r="1862">
          <cell r="A1862" t="str">
            <v>AT3/8PT30Ka</v>
          </cell>
          <cell r="B1862" t="str">
            <v>NULL</v>
          </cell>
          <cell r="C1862" t="str">
            <v>标准件</v>
          </cell>
        </row>
        <row r="1863">
          <cell r="A1863" t="str">
            <v>B65X250-F</v>
          </cell>
          <cell r="B1863" t="str">
            <v>冷凝器</v>
          </cell>
          <cell r="C1863" t="str">
            <v>标准件</v>
          </cell>
        </row>
        <row r="1864">
          <cell r="A1864" t="str">
            <v>BL-20</v>
          </cell>
          <cell r="B1864" t="str">
            <v>配线用继电器</v>
          </cell>
          <cell r="C1864" t="str">
            <v>标准件</v>
          </cell>
        </row>
        <row r="1865">
          <cell r="A1865" t="str">
            <v>BLT-3.1/2B</v>
          </cell>
          <cell r="B1865" t="str">
            <v>保冷筒3.1/2B</v>
          </cell>
          <cell r="C1865" t="str">
            <v>标准件</v>
          </cell>
        </row>
        <row r="1866">
          <cell r="A1866" t="str">
            <v>BVR-1X6-R</v>
          </cell>
          <cell r="B1866" t="str">
            <v>电线红色</v>
          </cell>
          <cell r="C1866" t="str">
            <v>标准件</v>
          </cell>
        </row>
        <row r="1867">
          <cell r="A1867" t="str">
            <v>BVR-2X1.5</v>
          </cell>
          <cell r="B1867" t="str">
            <v>电线</v>
          </cell>
          <cell r="C1867" t="str">
            <v>标准件</v>
          </cell>
        </row>
        <row r="1868">
          <cell r="A1868" t="str">
            <v>C01PP-544411-F</v>
          </cell>
          <cell r="B1868" t="str">
            <v>管箍(B)3/8(9.52)</v>
          </cell>
          <cell r="C1868" t="str">
            <v>标准件</v>
          </cell>
        </row>
        <row r="1869">
          <cell r="A1869" t="str">
            <v>C01PP-544710-F</v>
          </cell>
          <cell r="B1869" t="str">
            <v>弯头1/2PTX5/8 18UNF</v>
          </cell>
          <cell r="C1869" t="str">
            <v>标准件</v>
          </cell>
        </row>
        <row r="1870">
          <cell r="A1870" t="str">
            <v>C01PP-544713-F</v>
          </cell>
          <cell r="B1870" t="str">
            <v>弯头3/4PTX1.1/16 14UNF</v>
          </cell>
          <cell r="C1870" t="str">
            <v>标准件</v>
          </cell>
        </row>
        <row r="1871">
          <cell r="A1871" t="str">
            <v>C01PP-54477-F</v>
          </cell>
          <cell r="B1871" t="str">
            <v>1/2PTX3/4 16UNF</v>
          </cell>
          <cell r="C1871" t="str">
            <v>标准件</v>
          </cell>
        </row>
        <row r="1872">
          <cell r="A1872" t="str">
            <v>C01PP-54491-F</v>
          </cell>
          <cell r="B1872" t="str">
            <v>三通1.1/4B</v>
          </cell>
          <cell r="C1872" t="str">
            <v>标准件</v>
          </cell>
        </row>
        <row r="1873">
          <cell r="A1873" t="str">
            <v>C01PP-572910-F</v>
          </cell>
          <cell r="B1873" t="str">
            <v>橡胶塞</v>
          </cell>
          <cell r="C1873" t="str">
            <v>标准件</v>
          </cell>
        </row>
        <row r="1874">
          <cell r="A1874" t="str">
            <v>C01PP-588212-F</v>
          </cell>
          <cell r="B1874" t="str">
            <v>管接头</v>
          </cell>
          <cell r="C1874" t="str">
            <v>标准件</v>
          </cell>
        </row>
        <row r="1875">
          <cell r="A1875" t="str">
            <v>C01PP-58822-F</v>
          </cell>
          <cell r="B1875" t="str">
            <v>管接头</v>
          </cell>
          <cell r="C1875" t="str">
            <v>标准件</v>
          </cell>
        </row>
        <row r="1876">
          <cell r="A1876" t="str">
            <v>C01PP-58853-F</v>
          </cell>
          <cell r="B1876" t="str">
            <v>3/8PTX5/818UNFF</v>
          </cell>
          <cell r="C1876" t="str">
            <v>标准件</v>
          </cell>
        </row>
        <row r="1877">
          <cell r="A1877" t="str">
            <v>C01PP-58981-F</v>
          </cell>
          <cell r="B1877" t="str">
            <v>扩口螺母7/16 20UNF</v>
          </cell>
          <cell r="C1877" t="str">
            <v>标准件</v>
          </cell>
        </row>
        <row r="1878">
          <cell r="A1878" t="str">
            <v>C01PP-58982-F</v>
          </cell>
          <cell r="B1878" t="str">
            <v>扩口螺母5/8-18UNF</v>
          </cell>
          <cell r="C1878" t="str">
            <v>标准件</v>
          </cell>
        </row>
        <row r="1879">
          <cell r="A1879" t="str">
            <v>C01PP-58983-F</v>
          </cell>
          <cell r="B1879" t="str">
            <v>扩口螺母3/4 16UNF</v>
          </cell>
          <cell r="C1879" t="str">
            <v>标准件</v>
          </cell>
        </row>
        <row r="1880">
          <cell r="A1880" t="str">
            <v>C01PP-60514</v>
          </cell>
          <cell r="B1880" t="str">
            <v>螺纹连接接头</v>
          </cell>
          <cell r="C1880" t="str">
            <v>标准件</v>
          </cell>
        </row>
        <row r="1881">
          <cell r="A1881" t="str">
            <v>C01PP-60522-F</v>
          </cell>
          <cell r="B1881" t="str">
            <v>NULL</v>
          </cell>
          <cell r="C1881" t="str">
            <v>标准件</v>
          </cell>
        </row>
        <row r="1882">
          <cell r="A1882" t="str">
            <v>C01PP-62211-F</v>
          </cell>
          <cell r="B1882" t="str">
            <v>后座阀</v>
          </cell>
          <cell r="C1882" t="str">
            <v>标准件</v>
          </cell>
        </row>
        <row r="1883">
          <cell r="A1883" t="str">
            <v>C16AJ01-00068-F</v>
          </cell>
          <cell r="B1883" t="str">
            <v>O型环</v>
          </cell>
          <cell r="C1883" t="str">
            <v>标准件</v>
          </cell>
        </row>
        <row r="1884">
          <cell r="A1884" t="str">
            <v>C16JA010-8532</v>
          </cell>
          <cell r="B1884" t="str">
            <v>泵壳垫片</v>
          </cell>
          <cell r="C1884" t="str">
            <v>标准件</v>
          </cell>
        </row>
        <row r="1885">
          <cell r="A1885" t="str">
            <v>C16JA032-8532</v>
          </cell>
          <cell r="B1885" t="str">
            <v>泵壳垫片</v>
          </cell>
          <cell r="C1885" t="str">
            <v>标准件</v>
          </cell>
        </row>
        <row r="1886">
          <cell r="A1886" t="str">
            <v>C16JA097-8532</v>
          </cell>
          <cell r="B1886" t="str">
            <v>泵壳垫片</v>
          </cell>
          <cell r="C1886" t="str">
            <v>标准件</v>
          </cell>
        </row>
        <row r="1887">
          <cell r="A1887" t="str">
            <v>C16JH047-498-F</v>
          </cell>
          <cell r="B1887" t="str">
            <v>A16JH047 48X60 浮球阀组立</v>
          </cell>
          <cell r="C1887" t="str">
            <v>标准件</v>
          </cell>
        </row>
        <row r="1888">
          <cell r="A1888" t="str">
            <v>C16JH057-9012</v>
          </cell>
          <cell r="B1888" t="str">
            <v>铜光管</v>
          </cell>
          <cell r="C1888" t="str">
            <v>标准件</v>
          </cell>
        </row>
        <row r="1889">
          <cell r="A1889" t="str">
            <v>C16JR010-9042</v>
          </cell>
          <cell r="B1889" t="str">
            <v>铜光管</v>
          </cell>
          <cell r="C1889" t="str">
            <v>标准件</v>
          </cell>
        </row>
        <row r="1890">
          <cell r="A1890" t="str">
            <v>C16JR632-1433-F</v>
          </cell>
          <cell r="B1890" t="str">
            <v>折流板</v>
          </cell>
          <cell r="C1890" t="str">
            <v>标准件</v>
          </cell>
        </row>
        <row r="1891">
          <cell r="A1891" t="str">
            <v>C16JS836-4212-F</v>
          </cell>
          <cell r="B1891" t="str">
            <v>折流板</v>
          </cell>
          <cell r="C1891" t="str">
            <v>标准件</v>
          </cell>
        </row>
        <row r="1892">
          <cell r="A1892" t="str">
            <v>C16JSA57-2992-L</v>
          </cell>
          <cell r="B1892" t="str">
            <v>铜光管φ19X0.6X7006</v>
          </cell>
          <cell r="C1892" t="str">
            <v>标准件</v>
          </cell>
        </row>
        <row r="1893">
          <cell r="A1893" t="str">
            <v>C19D11-1044-F</v>
          </cell>
          <cell r="B1893" t="str">
            <v>VANE BLADE</v>
          </cell>
          <cell r="C1893" t="str">
            <v>标准件</v>
          </cell>
        </row>
        <row r="1894">
          <cell r="A1894" t="str">
            <v>C19D11-2073-F</v>
          </cell>
          <cell r="B1894" t="str">
            <v>GEAR</v>
          </cell>
          <cell r="C1894" t="str">
            <v>标准件</v>
          </cell>
        </row>
        <row r="1895">
          <cell r="A1895" t="str">
            <v>C19D11-2083-F</v>
          </cell>
          <cell r="B1895" t="str">
            <v>PINION</v>
          </cell>
          <cell r="C1895" t="str">
            <v>标准件</v>
          </cell>
        </row>
        <row r="1896">
          <cell r="A1896" t="str">
            <v>C19D21-2063-F</v>
          </cell>
          <cell r="B1896" t="str">
            <v>DRIVE PULLEY</v>
          </cell>
          <cell r="C1896" t="str">
            <v>标准件</v>
          </cell>
        </row>
        <row r="1897">
          <cell r="A1897" t="str">
            <v>C19DA11-1624-F</v>
          </cell>
          <cell r="B1897" t="str">
            <v>VANE SUPPORTTUBE</v>
          </cell>
          <cell r="C1897" t="str">
            <v>标准件</v>
          </cell>
        </row>
        <row r="1898">
          <cell r="A1898" t="str">
            <v>C19DG11E-2372</v>
          </cell>
          <cell r="B1898" t="str">
            <v>19D离心制冷机油加热器标签</v>
          </cell>
          <cell r="C1898" t="str">
            <v>标准件</v>
          </cell>
        </row>
        <row r="1899">
          <cell r="A1899" t="str">
            <v>C19DG21E-1792-F</v>
          </cell>
          <cell r="B1899" t="str">
            <v>扩口孔板</v>
          </cell>
          <cell r="C1899" t="str">
            <v>标准件</v>
          </cell>
        </row>
        <row r="1900">
          <cell r="A1900" t="str">
            <v>C19DH2A-7082</v>
          </cell>
          <cell r="B1900" t="str">
            <v>离心冷冻机使用注意事项</v>
          </cell>
          <cell r="C1900" t="str">
            <v>标准件</v>
          </cell>
        </row>
        <row r="1901">
          <cell r="A1901" t="str">
            <v>C19KG21E-1782-F</v>
          </cell>
          <cell r="B1901" t="str">
            <v>扩口孔板</v>
          </cell>
          <cell r="C1901" t="str">
            <v>标准件</v>
          </cell>
        </row>
        <row r="1902">
          <cell r="A1902" t="str">
            <v>C3001.11-1</v>
          </cell>
          <cell r="B1902" t="str">
            <v>法兰</v>
          </cell>
          <cell r="C1902" t="str">
            <v>标准件</v>
          </cell>
        </row>
        <row r="1903">
          <cell r="A1903" t="str">
            <v>C32N16A</v>
          </cell>
          <cell r="B1903" t="str">
            <v>断路器</v>
          </cell>
          <cell r="C1903" t="str">
            <v>标准件</v>
          </cell>
        </row>
        <row r="1904">
          <cell r="A1904" t="str">
            <v>C32N32A</v>
          </cell>
          <cell r="B1904" t="str">
            <v>断路器</v>
          </cell>
          <cell r="C1904" t="str">
            <v>标准件</v>
          </cell>
        </row>
        <row r="1905">
          <cell r="A1905" t="str">
            <v>C4002-1</v>
          </cell>
          <cell r="B1905" t="str">
            <v>角板(A)</v>
          </cell>
          <cell r="C1905" t="str">
            <v>标准件</v>
          </cell>
        </row>
        <row r="1906">
          <cell r="A1906" t="str">
            <v>C4002-10</v>
          </cell>
          <cell r="B1906" t="str">
            <v>左侧面板B</v>
          </cell>
          <cell r="C1906" t="str">
            <v>标准件</v>
          </cell>
        </row>
        <row r="1907">
          <cell r="A1907" t="str">
            <v>C4002-11</v>
          </cell>
          <cell r="B1907" t="str">
            <v>右侧面板B</v>
          </cell>
          <cell r="C1907" t="str">
            <v>标准件</v>
          </cell>
        </row>
        <row r="1908">
          <cell r="A1908" t="str">
            <v>C4002-12</v>
          </cell>
          <cell r="B1908" t="str">
            <v>左侧面板C</v>
          </cell>
          <cell r="C1908" t="str">
            <v>标准件</v>
          </cell>
        </row>
        <row r="1909">
          <cell r="A1909" t="str">
            <v>C4002-13</v>
          </cell>
          <cell r="B1909" t="str">
            <v>右侧面板C</v>
          </cell>
          <cell r="C1909" t="str">
            <v>标准件</v>
          </cell>
        </row>
        <row r="1910">
          <cell r="A1910" t="str">
            <v>C4002-14</v>
          </cell>
          <cell r="B1910" t="str">
            <v>正面面板</v>
          </cell>
          <cell r="C1910" t="str">
            <v>标准件</v>
          </cell>
        </row>
        <row r="1911">
          <cell r="A1911" t="str">
            <v>C4002-15</v>
          </cell>
          <cell r="B1911" t="str">
            <v>顶盖</v>
          </cell>
          <cell r="C1911" t="str">
            <v>标准件</v>
          </cell>
        </row>
        <row r="1912">
          <cell r="A1912" t="str">
            <v>C4002-2</v>
          </cell>
          <cell r="B1912" t="str">
            <v>角板(B)</v>
          </cell>
          <cell r="C1912" t="str">
            <v>标准件</v>
          </cell>
        </row>
        <row r="1913">
          <cell r="A1913" t="str">
            <v>C4002-3</v>
          </cell>
          <cell r="B1913" t="str">
            <v>角板(C)</v>
          </cell>
          <cell r="C1913" t="str">
            <v>标准件</v>
          </cell>
        </row>
        <row r="1914">
          <cell r="A1914" t="str">
            <v>C4002-4</v>
          </cell>
          <cell r="B1914" t="str">
            <v>角板(D)</v>
          </cell>
          <cell r="C1914" t="str">
            <v>标准件</v>
          </cell>
        </row>
        <row r="1915">
          <cell r="A1915" t="str">
            <v>C4002-5</v>
          </cell>
          <cell r="B1915" t="str">
            <v>后部面板A</v>
          </cell>
          <cell r="C1915" t="str">
            <v>标准件</v>
          </cell>
        </row>
        <row r="1916">
          <cell r="A1916" t="str">
            <v>C4002-6</v>
          </cell>
          <cell r="B1916" t="str">
            <v>后部面板B</v>
          </cell>
          <cell r="C1916" t="str">
            <v>标准件</v>
          </cell>
        </row>
        <row r="1917">
          <cell r="A1917" t="str">
            <v>C4002-7</v>
          </cell>
          <cell r="B1917" t="str">
            <v>后部面板C</v>
          </cell>
          <cell r="C1917" t="str">
            <v>标准件</v>
          </cell>
        </row>
        <row r="1918">
          <cell r="A1918" t="str">
            <v>C4002-8</v>
          </cell>
          <cell r="B1918" t="str">
            <v>左侧面板A</v>
          </cell>
          <cell r="C1918" t="str">
            <v>标准件</v>
          </cell>
        </row>
        <row r="1919">
          <cell r="A1919" t="str">
            <v>C4002-9</v>
          </cell>
          <cell r="B1919" t="str">
            <v>右侧面板A</v>
          </cell>
          <cell r="C1919" t="str">
            <v>标准件</v>
          </cell>
        </row>
        <row r="1920">
          <cell r="A1920" t="str">
            <v>C40A2G1AS061D0</v>
          </cell>
          <cell r="B1920" t="str">
            <v>数字指示调节器(SDC40A)日本山武</v>
          </cell>
          <cell r="C1920" t="str">
            <v>标准件</v>
          </cell>
        </row>
        <row r="1921">
          <cell r="A1921" t="str">
            <v>C40A2G1AS061D0-F</v>
          </cell>
          <cell r="B1921" t="str">
            <v>数字指示调节器(SDC40A)日本山武</v>
          </cell>
          <cell r="C1921" t="str">
            <v>标准件</v>
          </cell>
        </row>
        <row r="1922">
          <cell r="A1922" t="str">
            <v>C40A5G1AS04000</v>
          </cell>
          <cell r="B1922" t="str">
            <v>温度调节器</v>
          </cell>
          <cell r="C1922" t="str">
            <v>标准件</v>
          </cell>
        </row>
        <row r="1923">
          <cell r="A1923" t="str">
            <v>C5001.10-1</v>
          </cell>
          <cell r="B1923" t="str">
            <v>法兰</v>
          </cell>
          <cell r="C1923" t="str">
            <v>标准件</v>
          </cell>
        </row>
        <row r="1924">
          <cell r="A1924" t="str">
            <v>C5001.11.3</v>
          </cell>
          <cell r="B1924" t="str">
            <v>法兰</v>
          </cell>
          <cell r="C1924" t="str">
            <v>标准件</v>
          </cell>
        </row>
        <row r="1925">
          <cell r="A1925" t="str">
            <v>C7001-14</v>
          </cell>
          <cell r="B1925" t="str">
            <v>凝水盘</v>
          </cell>
          <cell r="C1925" t="str">
            <v>标准件</v>
          </cell>
        </row>
        <row r="1926">
          <cell r="A1926" t="str">
            <v>C7001.14</v>
          </cell>
          <cell r="B1926" t="str">
            <v>凝水盘</v>
          </cell>
          <cell r="C1926" t="str">
            <v>标准件</v>
          </cell>
        </row>
        <row r="1927">
          <cell r="A1927" t="str">
            <v>C7002-1</v>
          </cell>
          <cell r="B1927" t="str">
            <v>角板A</v>
          </cell>
          <cell r="C1927" t="str">
            <v>标准件</v>
          </cell>
        </row>
        <row r="1928">
          <cell r="A1928" t="str">
            <v>C7002-10</v>
          </cell>
          <cell r="B1928" t="str">
            <v>右侧面板B</v>
          </cell>
          <cell r="C1928" t="str">
            <v>标准件</v>
          </cell>
        </row>
        <row r="1929">
          <cell r="A1929" t="str">
            <v>C7002-11</v>
          </cell>
          <cell r="B1929" t="str">
            <v>左侧面板B</v>
          </cell>
          <cell r="C1929" t="str">
            <v>标准件</v>
          </cell>
        </row>
        <row r="1930">
          <cell r="A1930" t="str">
            <v>C7002-12</v>
          </cell>
          <cell r="B1930" t="str">
            <v>右侧面板C</v>
          </cell>
          <cell r="C1930" t="str">
            <v>标准件</v>
          </cell>
        </row>
        <row r="1931">
          <cell r="A1931" t="str">
            <v>C7002-13</v>
          </cell>
          <cell r="B1931" t="str">
            <v>左侧面板C</v>
          </cell>
          <cell r="C1931" t="str">
            <v>标准件</v>
          </cell>
        </row>
        <row r="1932">
          <cell r="A1932" t="str">
            <v>C7002-14</v>
          </cell>
          <cell r="B1932" t="str">
            <v>左侧面板D</v>
          </cell>
          <cell r="C1932" t="str">
            <v>标准件</v>
          </cell>
        </row>
        <row r="1933">
          <cell r="A1933" t="str">
            <v>C7002-15</v>
          </cell>
          <cell r="B1933" t="str">
            <v>左侧面板D</v>
          </cell>
          <cell r="C1933" t="str">
            <v>标准件</v>
          </cell>
        </row>
        <row r="1934">
          <cell r="A1934" t="str">
            <v>C7002-16</v>
          </cell>
          <cell r="B1934" t="str">
            <v>正面面板</v>
          </cell>
          <cell r="C1934" t="str">
            <v>标准件</v>
          </cell>
        </row>
        <row r="1935">
          <cell r="A1935" t="str">
            <v>C7002-17</v>
          </cell>
          <cell r="B1935" t="str">
            <v>顶盖</v>
          </cell>
          <cell r="C1935" t="str">
            <v>标准件</v>
          </cell>
        </row>
        <row r="1936">
          <cell r="A1936" t="str">
            <v>C7002-2</v>
          </cell>
          <cell r="B1936" t="str">
            <v>角板B</v>
          </cell>
          <cell r="C1936" t="str">
            <v>标准件</v>
          </cell>
        </row>
        <row r="1937">
          <cell r="A1937" t="str">
            <v>C7002-3</v>
          </cell>
          <cell r="B1937" t="str">
            <v>角板C</v>
          </cell>
          <cell r="C1937" t="str">
            <v>标准件</v>
          </cell>
        </row>
        <row r="1938">
          <cell r="A1938" t="str">
            <v>C7002-4</v>
          </cell>
          <cell r="B1938" t="str">
            <v>角板D</v>
          </cell>
          <cell r="C1938" t="str">
            <v>标准件</v>
          </cell>
        </row>
        <row r="1939">
          <cell r="A1939" t="str">
            <v>C7002-5</v>
          </cell>
          <cell r="B1939" t="str">
            <v>背部面板A</v>
          </cell>
          <cell r="C1939" t="str">
            <v>标准件</v>
          </cell>
        </row>
        <row r="1940">
          <cell r="A1940" t="str">
            <v>C7002-6</v>
          </cell>
          <cell r="B1940" t="str">
            <v>背部面板B</v>
          </cell>
          <cell r="C1940" t="str">
            <v>标准件</v>
          </cell>
        </row>
        <row r="1941">
          <cell r="A1941" t="str">
            <v>C7002-7</v>
          </cell>
          <cell r="B1941" t="str">
            <v>背部面板C</v>
          </cell>
          <cell r="C1941" t="str">
            <v>标准件</v>
          </cell>
        </row>
        <row r="1942">
          <cell r="A1942" t="str">
            <v>C7002-8</v>
          </cell>
          <cell r="B1942" t="str">
            <v>右侧面板A</v>
          </cell>
          <cell r="C1942" t="str">
            <v>标准件</v>
          </cell>
        </row>
        <row r="1943">
          <cell r="A1943" t="str">
            <v>C7035A1064-F</v>
          </cell>
          <cell r="B1943" t="str">
            <v>火焰检测器</v>
          </cell>
          <cell r="C1943" t="str">
            <v>标准件</v>
          </cell>
        </row>
        <row r="1944">
          <cell r="A1944" t="str">
            <v>CAD080-90253</v>
          </cell>
          <cell r="B1944" t="str">
            <v>F管</v>
          </cell>
          <cell r="C1944" t="str">
            <v>标准件</v>
          </cell>
        </row>
        <row r="1945">
          <cell r="A1945" t="str">
            <v>CAP005-88223-F</v>
          </cell>
          <cell r="B1945" t="str">
            <v>NULL</v>
          </cell>
          <cell r="C1945" t="str">
            <v>标准件</v>
          </cell>
        </row>
        <row r="1946">
          <cell r="A1946" t="str">
            <v>CAW125-90903</v>
          </cell>
          <cell r="B1946" t="str">
            <v>高效管</v>
          </cell>
          <cell r="C1946" t="str">
            <v>标准件</v>
          </cell>
        </row>
        <row r="1947">
          <cell r="A1947" t="str">
            <v>CCD015-54211-F</v>
          </cell>
          <cell r="B1947" t="str">
            <v>法兰固定板</v>
          </cell>
          <cell r="C1947" t="str">
            <v>标准件</v>
          </cell>
        </row>
        <row r="1948">
          <cell r="A1948" t="str">
            <v>CCD060-59011-F</v>
          </cell>
          <cell r="B1948" t="str">
            <v>扰动丝</v>
          </cell>
          <cell r="C1948" t="str">
            <v>标准件</v>
          </cell>
        </row>
        <row r="1949">
          <cell r="A1949" t="str">
            <v>CCD080-9933X1</v>
          </cell>
          <cell r="B1949" t="str">
            <v>泵壳体</v>
          </cell>
          <cell r="C1949" t="str">
            <v>标准件</v>
          </cell>
        </row>
        <row r="1950">
          <cell r="A1950" t="str">
            <v>CCW031-54031</v>
          </cell>
          <cell r="B1950" t="str">
            <v>GH垫片</v>
          </cell>
          <cell r="C1950" t="str">
            <v>标准件</v>
          </cell>
        </row>
        <row r="1951">
          <cell r="A1951" t="str">
            <v>CE03</v>
          </cell>
          <cell r="B1951" t="str">
            <v>终端绝缘头(CE003405)</v>
          </cell>
          <cell r="C1951" t="str">
            <v>标准件</v>
          </cell>
        </row>
        <row r="1952">
          <cell r="A1952" t="str">
            <v>CE2</v>
          </cell>
          <cell r="B1952" t="str">
            <v>终端绝缘头</v>
          </cell>
          <cell r="C1952" t="str">
            <v>标准件</v>
          </cell>
        </row>
        <row r="1953">
          <cell r="A1953" t="str">
            <v>CE4</v>
          </cell>
          <cell r="B1953" t="str">
            <v>终端绝缘头</v>
          </cell>
          <cell r="C1953" t="str">
            <v>标准件</v>
          </cell>
        </row>
        <row r="1954">
          <cell r="A1954" t="str">
            <v>CE6</v>
          </cell>
          <cell r="B1954" t="str">
            <v>终端绝缘头</v>
          </cell>
          <cell r="C1954" t="str">
            <v>标准件</v>
          </cell>
        </row>
        <row r="1955">
          <cell r="A1955" t="str">
            <v>CHS040-20048-F</v>
          </cell>
          <cell r="B1955" t="str">
            <v>NULL</v>
          </cell>
          <cell r="C1955" t="str">
            <v>标准件</v>
          </cell>
        </row>
        <row r="1956">
          <cell r="A1956" t="str">
            <v>CHS040-22403X1</v>
          </cell>
          <cell r="B1956" t="str">
            <v>定子用键</v>
          </cell>
          <cell r="C1956" t="str">
            <v>标准件</v>
          </cell>
        </row>
        <row r="1957">
          <cell r="A1957" t="str">
            <v>CHS040-22433-F</v>
          </cell>
          <cell r="B1957" t="str">
            <v>NULL</v>
          </cell>
          <cell r="C1957" t="str">
            <v>标准件</v>
          </cell>
        </row>
        <row r="1958">
          <cell r="A1958" t="str">
            <v>CHS040-22913</v>
          </cell>
          <cell r="B1958" t="str">
            <v>NULL</v>
          </cell>
          <cell r="C1958" t="str">
            <v>标准件</v>
          </cell>
        </row>
        <row r="1959">
          <cell r="A1959" t="str">
            <v>CHS040-22923</v>
          </cell>
          <cell r="B1959" t="str">
            <v>NULL</v>
          </cell>
          <cell r="C1959" t="str">
            <v>标准件</v>
          </cell>
        </row>
        <row r="1960">
          <cell r="A1960" t="str">
            <v>CHS040-23013</v>
          </cell>
          <cell r="B1960" t="str">
            <v>NULL</v>
          </cell>
          <cell r="C1960" t="str">
            <v>标准件</v>
          </cell>
        </row>
        <row r="1961">
          <cell r="A1961" t="str">
            <v>CHS040-6188E2</v>
          </cell>
          <cell r="B1961" t="str">
            <v>基板</v>
          </cell>
          <cell r="C1961" t="str">
            <v>标准件</v>
          </cell>
        </row>
        <row r="1962">
          <cell r="A1962" t="str">
            <v>CHS050-22073</v>
          </cell>
          <cell r="B1962" t="str">
            <v>NULL</v>
          </cell>
          <cell r="C1962" t="str">
            <v>标准件</v>
          </cell>
        </row>
        <row r="1963">
          <cell r="A1963" t="str">
            <v>CHS050-22428</v>
          </cell>
          <cell r="B1963" t="str">
            <v>滑阀用键</v>
          </cell>
          <cell r="C1963" t="str">
            <v>标准件</v>
          </cell>
        </row>
        <row r="1964">
          <cell r="A1964" t="str">
            <v>CHS050-22903</v>
          </cell>
          <cell r="B1964" t="str">
            <v>NULL</v>
          </cell>
          <cell r="C1964" t="str">
            <v>标准件</v>
          </cell>
        </row>
        <row r="1965">
          <cell r="A1965" t="str">
            <v>CHS050-23023</v>
          </cell>
          <cell r="B1965" t="str">
            <v>NULL</v>
          </cell>
          <cell r="C1965" t="str">
            <v>标准件</v>
          </cell>
        </row>
        <row r="1966">
          <cell r="A1966" t="str">
            <v>CHS060-22413</v>
          </cell>
          <cell r="B1966" t="str">
            <v>转子用键</v>
          </cell>
          <cell r="C1966" t="str">
            <v>标准件</v>
          </cell>
        </row>
        <row r="1967">
          <cell r="A1967" t="str">
            <v>CHS060-22933</v>
          </cell>
          <cell r="B1967" t="str">
            <v>NULL</v>
          </cell>
          <cell r="C1967" t="str">
            <v>标准件</v>
          </cell>
        </row>
        <row r="1968">
          <cell r="A1968" t="str">
            <v>CHS060-50218-T</v>
          </cell>
          <cell r="B1968" t="str">
            <v>中间撑条(A)特殊</v>
          </cell>
          <cell r="C1968" t="str">
            <v>标准件</v>
          </cell>
        </row>
        <row r="1969">
          <cell r="A1969" t="str">
            <v>CHS060-50228-T</v>
          </cell>
          <cell r="B1969" t="str">
            <v>中间撑条(B)特殊</v>
          </cell>
          <cell r="C1969" t="str">
            <v>标准件</v>
          </cell>
        </row>
        <row r="1970">
          <cell r="A1970" t="str">
            <v>CHS060-5227</v>
          </cell>
          <cell r="B1970" t="str">
            <v>NULL</v>
          </cell>
          <cell r="C1970" t="str">
            <v>标准件</v>
          </cell>
        </row>
        <row r="1971">
          <cell r="A1971" t="str">
            <v>CHS060-5467</v>
          </cell>
          <cell r="B1971" t="str">
            <v>NULL</v>
          </cell>
          <cell r="C1971" t="str">
            <v>标准件</v>
          </cell>
        </row>
        <row r="1972">
          <cell r="A1972" t="str">
            <v>CHS060-5527</v>
          </cell>
          <cell r="B1972" t="str">
            <v>NULL</v>
          </cell>
          <cell r="C1972" t="str">
            <v>标准件</v>
          </cell>
        </row>
        <row r="1973">
          <cell r="A1973" t="str">
            <v>CHS355J-20028-F</v>
          </cell>
          <cell r="B1973" t="str">
            <v>NULL</v>
          </cell>
          <cell r="C1973" t="str">
            <v>标准件</v>
          </cell>
        </row>
        <row r="1974">
          <cell r="A1974" t="str">
            <v>CHS400J-30018-F</v>
          </cell>
          <cell r="B1974" t="str">
            <v>NULL</v>
          </cell>
          <cell r="C1974" t="str">
            <v>标准件</v>
          </cell>
        </row>
        <row r="1975">
          <cell r="A1975" t="str">
            <v>CHS400J-40008-F</v>
          </cell>
          <cell r="B1975" t="str">
            <v>NULL</v>
          </cell>
          <cell r="C1975" t="str">
            <v>标准件</v>
          </cell>
        </row>
        <row r="1976">
          <cell r="A1976" t="str">
            <v>CHS400J-51758-F</v>
          </cell>
          <cell r="B1976" t="str">
            <v>NULL</v>
          </cell>
          <cell r="C1976" t="str">
            <v>标准件</v>
          </cell>
        </row>
        <row r="1977">
          <cell r="A1977" t="str">
            <v>CHS400J-51778-F</v>
          </cell>
          <cell r="B1977" t="str">
            <v>NULL</v>
          </cell>
          <cell r="C1977" t="str">
            <v>标准件</v>
          </cell>
        </row>
        <row r="1978">
          <cell r="A1978" t="str">
            <v>CHS400J-51788-F</v>
          </cell>
          <cell r="B1978" t="str">
            <v>NULL</v>
          </cell>
          <cell r="C1978" t="str">
            <v>标准件</v>
          </cell>
        </row>
        <row r="1979">
          <cell r="A1979" t="str">
            <v>CHS400J-S1768-F</v>
          </cell>
          <cell r="B1979" t="str">
            <v>NULL</v>
          </cell>
          <cell r="C1979" t="str">
            <v>标准件</v>
          </cell>
        </row>
        <row r="1980">
          <cell r="A1980" t="str">
            <v>CJ1W-SCU41</v>
          </cell>
          <cell r="B1980" t="str">
            <v>断路器</v>
          </cell>
          <cell r="C1980" t="str">
            <v>标准件</v>
          </cell>
        </row>
        <row r="1981">
          <cell r="A1981" t="str">
            <v>CP31TM5</v>
          </cell>
          <cell r="B1981" t="str">
            <v>断路器</v>
          </cell>
          <cell r="C1981" t="str">
            <v>标准件</v>
          </cell>
        </row>
        <row r="1982">
          <cell r="A1982" t="str">
            <v>CP32TM10</v>
          </cell>
          <cell r="B1982" t="str">
            <v>断路器</v>
          </cell>
          <cell r="C1982" t="str">
            <v>标准件</v>
          </cell>
        </row>
        <row r="1983">
          <cell r="A1983" t="str">
            <v>CSH040-23033-F</v>
          </cell>
          <cell r="B1983" t="str">
            <v>NULL</v>
          </cell>
          <cell r="C1983" t="str">
            <v>标准件</v>
          </cell>
        </row>
        <row r="1984">
          <cell r="A1984" t="str">
            <v>CSP-006424</v>
          </cell>
          <cell r="B1984" t="str">
            <v>异径铜管2.1/8X1.1/8(外外)</v>
          </cell>
          <cell r="C1984" t="str">
            <v>标准件</v>
          </cell>
        </row>
        <row r="1985">
          <cell r="A1985" t="str">
            <v>CSP-009561</v>
          </cell>
          <cell r="B1985" t="str">
            <v>NULL</v>
          </cell>
          <cell r="C1985" t="str">
            <v>标准件</v>
          </cell>
        </row>
        <row r="1986">
          <cell r="A1986" t="str">
            <v>CSP-A04697-F</v>
          </cell>
          <cell r="B1986" t="str">
            <v>E形挡圈</v>
          </cell>
          <cell r="C1986" t="str">
            <v>标准件</v>
          </cell>
        </row>
        <row r="1987">
          <cell r="A1987" t="str">
            <v>CSP-A0968</v>
          </cell>
          <cell r="B1987" t="str">
            <v>NULL</v>
          </cell>
          <cell r="C1987" t="str">
            <v>标准件</v>
          </cell>
        </row>
        <row r="1988">
          <cell r="A1988" t="str">
            <v>CSP-A11705</v>
          </cell>
          <cell r="B1988" t="str">
            <v>NULL</v>
          </cell>
          <cell r="C1988" t="str">
            <v>标准件</v>
          </cell>
        </row>
        <row r="1989">
          <cell r="A1989" t="str">
            <v>CSP-A22733-F</v>
          </cell>
          <cell r="B1989" t="str">
            <v>合页</v>
          </cell>
          <cell r="C1989" t="str">
            <v>标准件</v>
          </cell>
        </row>
        <row r="1990">
          <cell r="A1990" t="str">
            <v>CSP-A23972-F</v>
          </cell>
          <cell r="B1990" t="str">
            <v>无线卡锁</v>
          </cell>
          <cell r="C1990" t="str">
            <v>标准件</v>
          </cell>
        </row>
        <row r="1991">
          <cell r="A1991" t="str">
            <v>CSP-A25721-F</v>
          </cell>
          <cell r="B1991" t="str">
            <v>NULL</v>
          </cell>
          <cell r="C1991" t="str">
            <v>标准件</v>
          </cell>
        </row>
        <row r="1992">
          <cell r="A1992" t="str">
            <v>CSP-A25771</v>
          </cell>
          <cell r="B1992" t="str">
            <v>六角螺栓FT-M12(左)X40</v>
          </cell>
          <cell r="C1992" t="str">
            <v>标准件</v>
          </cell>
        </row>
        <row r="1993">
          <cell r="A1993" t="str">
            <v>CSP-C10312-F</v>
          </cell>
          <cell r="B1993" t="str">
            <v>垫片</v>
          </cell>
          <cell r="C1993" t="str">
            <v>标准件</v>
          </cell>
        </row>
        <row r="1994">
          <cell r="A1994" t="str">
            <v>CSP-C10316-F</v>
          </cell>
          <cell r="B1994" t="str">
            <v>垫片</v>
          </cell>
          <cell r="C1994" t="str">
            <v>标准件</v>
          </cell>
        </row>
        <row r="1995">
          <cell r="A1995" t="str">
            <v>CSP-C1896</v>
          </cell>
          <cell r="B1995" t="str">
            <v>O型圈(油面计)</v>
          </cell>
          <cell r="C1995" t="str">
            <v>标准件</v>
          </cell>
        </row>
        <row r="1996">
          <cell r="A1996" t="str">
            <v>CSP-D034110</v>
          </cell>
          <cell r="B1996" t="str">
            <v>同径铜三通1.3/8</v>
          </cell>
          <cell r="C1996" t="str">
            <v>标准件</v>
          </cell>
        </row>
        <row r="1997">
          <cell r="A1997" t="str">
            <v>CSP-D034112-F</v>
          </cell>
          <cell r="B1997" t="str">
            <v>铜管三通</v>
          </cell>
          <cell r="C1997" t="str">
            <v>标准件</v>
          </cell>
        </row>
        <row r="1998">
          <cell r="A1998" t="str">
            <v>CSP-D069718-F</v>
          </cell>
          <cell r="B1998" t="str">
            <v>异径铜三通</v>
          </cell>
          <cell r="C1998" t="str">
            <v>标准件</v>
          </cell>
        </row>
        <row r="1999">
          <cell r="A1999" t="str">
            <v>CSP-D069818-F</v>
          </cell>
          <cell r="B1999" t="str">
            <v>铜变径管（外内）</v>
          </cell>
          <cell r="C1999" t="str">
            <v>标准件</v>
          </cell>
        </row>
        <row r="2000">
          <cell r="A2000" t="str">
            <v>CSP-D069824-F</v>
          </cell>
          <cell r="B2000" t="str">
            <v>铜变径管（外内）</v>
          </cell>
          <cell r="C2000" t="str">
            <v>标准件</v>
          </cell>
        </row>
        <row r="2001">
          <cell r="A2001" t="str">
            <v>CSP-D069910</v>
          </cell>
          <cell r="B2001" t="str">
            <v>异径铜管1.1/8X7/8(内内)</v>
          </cell>
          <cell r="C2001" t="str">
            <v>标准件</v>
          </cell>
        </row>
        <row r="2002">
          <cell r="A2002" t="str">
            <v>CSP-D12262-F</v>
          </cell>
          <cell r="B2002" t="str">
            <v>水分指示器</v>
          </cell>
          <cell r="C2002" t="str">
            <v>标准件</v>
          </cell>
        </row>
        <row r="2003">
          <cell r="A2003" t="str">
            <v>CSP-F09748-F</v>
          </cell>
          <cell r="B2003" t="str">
            <v>操作阀</v>
          </cell>
          <cell r="C2003" t="str">
            <v>标准件</v>
          </cell>
        </row>
        <row r="2004">
          <cell r="A2004" t="str">
            <v>CSP-F2566X-CF</v>
          </cell>
          <cell r="B2004" t="str">
            <v>25A安全阀(工质不明,待确定)</v>
          </cell>
          <cell r="C2004" t="str">
            <v>标准件</v>
          </cell>
        </row>
        <row r="2005">
          <cell r="A2005" t="str">
            <v>CSP-P1662X-F</v>
          </cell>
          <cell r="B2005" t="str">
            <v>东芝变频器(型号不明,待查)</v>
          </cell>
          <cell r="C2005" t="str">
            <v>标准件</v>
          </cell>
        </row>
        <row r="2006">
          <cell r="A2006" t="str">
            <v>CSP-Q02363</v>
          </cell>
          <cell r="B2006" t="str">
            <v>NULL</v>
          </cell>
          <cell r="C2006" t="str">
            <v>标准件</v>
          </cell>
        </row>
        <row r="2007">
          <cell r="A2007" t="str">
            <v>CSP-Q09561-F</v>
          </cell>
          <cell r="B2007" t="str">
            <v>容量控制电磁阀</v>
          </cell>
          <cell r="C2007" t="str">
            <v>标准件</v>
          </cell>
        </row>
        <row r="2008">
          <cell r="A2008" t="str">
            <v>CSP-Q09571-F</v>
          </cell>
          <cell r="B2008" t="str">
            <v>油加热器</v>
          </cell>
          <cell r="C2008" t="str">
            <v>标准件</v>
          </cell>
        </row>
        <row r="2009">
          <cell r="A2009" t="str">
            <v>CSP-R051461</v>
          </cell>
          <cell r="B2009" t="str">
            <v>NULL</v>
          </cell>
          <cell r="C2009" t="str">
            <v>标准件</v>
          </cell>
        </row>
        <row r="2010">
          <cell r="A2010" t="str">
            <v>CSP-R08779-F</v>
          </cell>
          <cell r="B2010" t="str">
            <v>防震橡胶</v>
          </cell>
          <cell r="C2010" t="str">
            <v>标准件</v>
          </cell>
        </row>
        <row r="2011">
          <cell r="A2011" t="str">
            <v>CSP-R116410</v>
          </cell>
          <cell r="B2011" t="str">
            <v>NULL</v>
          </cell>
          <cell r="C2011" t="str">
            <v>标准件</v>
          </cell>
        </row>
        <row r="2012">
          <cell r="A2012" t="str">
            <v>CSP-R15404-F</v>
          </cell>
          <cell r="B2012" t="str">
            <v>防震橡胶座</v>
          </cell>
          <cell r="C2012" t="str">
            <v>标准件</v>
          </cell>
        </row>
        <row r="2013">
          <cell r="A2013" t="str">
            <v>CSP-R18351-F</v>
          </cell>
          <cell r="B2013" t="str">
            <v>橡胶板</v>
          </cell>
          <cell r="C2013" t="str">
            <v>标准件</v>
          </cell>
        </row>
        <row r="2014">
          <cell r="A2014" t="str">
            <v>CSP-R185512-F</v>
          </cell>
          <cell r="B2014" t="str">
            <v>带薄膜式衬套</v>
          </cell>
          <cell r="C2014" t="str">
            <v>标准件</v>
          </cell>
        </row>
        <row r="2015">
          <cell r="A2015" t="str">
            <v>CSP-R18554</v>
          </cell>
          <cell r="B2015" t="str">
            <v>带薄膜的衬垫</v>
          </cell>
          <cell r="C2015" t="str">
            <v>标准件</v>
          </cell>
        </row>
        <row r="2016">
          <cell r="A2016" t="str">
            <v>CSP-R21221-F</v>
          </cell>
          <cell r="B2016" t="str">
            <v>橡胶垫</v>
          </cell>
          <cell r="C2016" t="str">
            <v>标准件</v>
          </cell>
        </row>
        <row r="2017">
          <cell r="A2017" t="str">
            <v>CSP-S20142-CF</v>
          </cell>
          <cell r="B2017" t="str">
            <v>名称不明,待调查</v>
          </cell>
          <cell r="C2017" t="str">
            <v>标准件</v>
          </cell>
        </row>
        <row r="2018">
          <cell r="A2018" t="str">
            <v>CSP-T09612</v>
          </cell>
          <cell r="B2018" t="str">
            <v>NULL</v>
          </cell>
          <cell r="C2018" t="str">
            <v>标准件</v>
          </cell>
        </row>
        <row r="2019">
          <cell r="A2019" t="str">
            <v>CSP-Y00234</v>
          </cell>
          <cell r="B2019" t="str">
            <v>DN100挠性接头</v>
          </cell>
          <cell r="C2019" t="str">
            <v>标准件</v>
          </cell>
        </row>
        <row r="2020">
          <cell r="A2020" t="str">
            <v>CTA018P-14603-F</v>
          </cell>
          <cell r="B2020" t="str">
            <v>调整垫片(压缩机本体用)</v>
          </cell>
          <cell r="C2020" t="str">
            <v>标准件</v>
          </cell>
        </row>
        <row r="2021">
          <cell r="A2021" t="str">
            <v>CTA318P-11703</v>
          </cell>
          <cell r="B2021" t="str">
            <v>RTA离心制冷机注意标签</v>
          </cell>
          <cell r="C2021" t="str">
            <v>标准件</v>
          </cell>
        </row>
        <row r="2022">
          <cell r="A2022" t="str">
            <v>CTA330R-Y12003</v>
          </cell>
          <cell r="B2022" t="str">
            <v>E传热管</v>
          </cell>
          <cell r="C2022" t="str">
            <v>标准件</v>
          </cell>
        </row>
        <row r="2023">
          <cell r="A2023" t="str">
            <v>CTA330R-Y13003</v>
          </cell>
          <cell r="B2023" t="str">
            <v>C传热管</v>
          </cell>
          <cell r="C2023" t="str">
            <v>标准件</v>
          </cell>
        </row>
        <row r="2024">
          <cell r="A2024" t="str">
            <v>CuNN45-2.1/8</v>
          </cell>
          <cell r="B2024" t="str">
            <v>45°铜弯头(内内)2.1/8</v>
          </cell>
          <cell r="C2024" t="str">
            <v>标准件</v>
          </cell>
        </row>
        <row r="2025">
          <cell r="A2025" t="str">
            <v>DPLP3-C/70</v>
          </cell>
          <cell r="B2025" t="str">
            <v>易熔塞</v>
          </cell>
          <cell r="C2025" t="str">
            <v>标准件</v>
          </cell>
        </row>
        <row r="2026">
          <cell r="A2026" t="str">
            <v>DYB-85C1</v>
          </cell>
          <cell r="B2026" t="str">
            <v>电压表</v>
          </cell>
          <cell r="C2026" t="str">
            <v>标准件</v>
          </cell>
        </row>
        <row r="2027">
          <cell r="A2027" t="str">
            <v>DZD-F</v>
          </cell>
          <cell r="B2027" t="str">
            <v>打字带(黄色)</v>
          </cell>
          <cell r="C2027" t="str">
            <v>标准件</v>
          </cell>
        </row>
        <row r="2028">
          <cell r="A2028" t="str">
            <v>E35X16-R</v>
          </cell>
          <cell r="B2028" t="str">
            <v>红</v>
          </cell>
          <cell r="C2028" t="str">
            <v>标准件</v>
          </cell>
        </row>
        <row r="2029">
          <cell r="A2029" t="str">
            <v>EG052A10A2P</v>
          </cell>
          <cell r="B2029" t="str">
            <v>断路器</v>
          </cell>
          <cell r="C2029" t="str">
            <v>标准件</v>
          </cell>
        </row>
        <row r="2030">
          <cell r="A2030" t="str">
            <v>ENC1821D-20A</v>
          </cell>
          <cell r="B2030" t="str">
            <v>消音器</v>
          </cell>
          <cell r="C2030" t="str">
            <v>标准件</v>
          </cell>
        </row>
        <row r="2031">
          <cell r="A2031" t="str">
            <v>FCS-969</v>
          </cell>
          <cell r="B2031" t="str">
            <v>干燥过滤器</v>
          </cell>
          <cell r="C2031" t="str">
            <v>标准件</v>
          </cell>
        </row>
        <row r="2032">
          <cell r="A2032" t="str">
            <v>FD-19213</v>
          </cell>
          <cell r="B2032" t="str">
            <v>干燥过滤器</v>
          </cell>
          <cell r="C2032" t="str">
            <v>标准件</v>
          </cell>
        </row>
        <row r="2033">
          <cell r="A2033" t="str">
            <v>FMQ-FDK</v>
          </cell>
          <cell r="B2033" t="str">
            <v>蜂鸣器</v>
          </cell>
          <cell r="C2033" t="str">
            <v>标准件</v>
          </cell>
        </row>
        <row r="2034">
          <cell r="A2034" t="str">
            <v>FXDQ-10</v>
          </cell>
          <cell r="B2034" t="str">
            <v>方斜垫圈10</v>
          </cell>
          <cell r="C2034" t="str">
            <v>标准件</v>
          </cell>
        </row>
        <row r="2035">
          <cell r="A2035" t="str">
            <v>FXDQ-14</v>
          </cell>
          <cell r="B2035" t="str">
            <v>方斜垫圈14</v>
          </cell>
          <cell r="C2035" t="str">
            <v>标准件</v>
          </cell>
        </row>
        <row r="2036">
          <cell r="A2036" t="str">
            <v>FXDQ-24</v>
          </cell>
          <cell r="B2036" t="str">
            <v>方斜垫圈24</v>
          </cell>
          <cell r="C2036" t="str">
            <v>标准件</v>
          </cell>
        </row>
        <row r="2037">
          <cell r="A2037" t="str">
            <v>G2R-1-S24V</v>
          </cell>
          <cell r="B2037" t="str">
            <v>OMRON继电器</v>
          </cell>
          <cell r="C2037" t="str">
            <v>标准件</v>
          </cell>
        </row>
        <row r="2038">
          <cell r="A2038" t="str">
            <v>GFB-M293-F</v>
          </cell>
          <cell r="B2038" t="str">
            <v>螺栓配螺母</v>
          </cell>
          <cell r="C2038" t="str">
            <v>标准件</v>
          </cell>
        </row>
        <row r="2039">
          <cell r="A2039" t="str">
            <v>GTNR150-12</v>
          </cell>
          <cell r="B2039" t="str">
            <v>铜管端子</v>
          </cell>
          <cell r="C2039" t="str">
            <v>标准件</v>
          </cell>
        </row>
        <row r="2040">
          <cell r="A2040" t="str">
            <v>GZC001-CCBJ</v>
          </cell>
          <cell r="B2040" t="str">
            <v>晨鸣附带出厂备件</v>
          </cell>
          <cell r="C2040" t="str">
            <v>标准件</v>
          </cell>
        </row>
        <row r="2041">
          <cell r="A2041" t="str">
            <v>GZC001-KZG</v>
          </cell>
          <cell r="B2041" t="str">
            <v>RCW040E控制柜及附件</v>
          </cell>
          <cell r="C2041" t="str">
            <v>标准件</v>
          </cell>
        </row>
        <row r="2042">
          <cell r="A2042" t="str">
            <v>HARDENER6000-J</v>
          </cell>
          <cell r="B2042" t="str">
            <v>12-386-453 6000 HARDENER</v>
          </cell>
          <cell r="C2042" t="str">
            <v>标准件</v>
          </cell>
        </row>
        <row r="2043">
          <cell r="A2043" t="str">
            <v>HL-NU2209EG1NA</v>
          </cell>
          <cell r="B2043" t="str">
            <v>轴承</v>
          </cell>
          <cell r="C2043" t="str">
            <v>标准件</v>
          </cell>
        </row>
        <row r="2044">
          <cell r="A2044" t="str">
            <v>HL-NU2211EG1NA</v>
          </cell>
          <cell r="B2044" t="str">
            <v>轴承</v>
          </cell>
          <cell r="C2044" t="str">
            <v>标准件</v>
          </cell>
        </row>
        <row r="2045">
          <cell r="A2045" t="str">
            <v>HL-NU309EG1NA</v>
          </cell>
          <cell r="B2045" t="str">
            <v>轴承</v>
          </cell>
          <cell r="C2045" t="str">
            <v>标准件</v>
          </cell>
        </row>
        <row r="2046">
          <cell r="A2046" t="str">
            <v>HL-NU31EG1NA</v>
          </cell>
          <cell r="B2046" t="str">
            <v>轴承</v>
          </cell>
          <cell r="C2046" t="str">
            <v>标准件</v>
          </cell>
        </row>
        <row r="2047">
          <cell r="A2047" t="str">
            <v>HMI1TT9</v>
          </cell>
          <cell r="B2047" t="str">
            <v>视镜</v>
          </cell>
          <cell r="C2047" t="str">
            <v>标准件</v>
          </cell>
        </row>
        <row r="2048">
          <cell r="A2048" t="str">
            <v>HR-10X1.5</v>
          </cell>
          <cell r="B2048" t="str">
            <v>电线</v>
          </cell>
          <cell r="C2048" t="str">
            <v>标准件</v>
          </cell>
        </row>
        <row r="2049">
          <cell r="A2049" t="str">
            <v>HR7310BTTDFDCA25SA</v>
          </cell>
          <cell r="B2049" t="str">
            <v>轴承</v>
          </cell>
          <cell r="C2049" t="str">
            <v>标准件</v>
          </cell>
        </row>
        <row r="2050">
          <cell r="A2050" t="str">
            <v>HRB07BT</v>
          </cell>
          <cell r="B2050" t="str">
            <v>轴承</v>
          </cell>
          <cell r="C2050" t="str">
            <v>标准件</v>
          </cell>
        </row>
        <row r="2051">
          <cell r="A2051" t="str">
            <v>JXH-YSJ</v>
          </cell>
          <cell r="B2051" t="str">
            <v>装压缩机用接线盒</v>
          </cell>
          <cell r="C2051" t="str">
            <v>标准件</v>
          </cell>
        </row>
        <row r="2052">
          <cell r="A2052" t="str">
            <v>KE45T</v>
          </cell>
          <cell r="B2052" t="str">
            <v>信越-液型胶</v>
          </cell>
          <cell r="C2052" t="str">
            <v>标准件</v>
          </cell>
        </row>
        <row r="2053">
          <cell r="A2053" t="str">
            <v>KG-FZ</v>
          </cell>
          <cell r="B2053" t="str">
            <v>辅助开关</v>
          </cell>
          <cell r="C2053" t="str">
            <v>标准件</v>
          </cell>
        </row>
        <row r="2054">
          <cell r="A2054" t="str">
            <v>KG-GDY</v>
          </cell>
          <cell r="B2054" t="str">
            <v>高低压开关</v>
          </cell>
          <cell r="C2054" t="str">
            <v>标准件</v>
          </cell>
        </row>
        <row r="2055">
          <cell r="A2055" t="str">
            <v>KH15-R088</v>
          </cell>
          <cell r="B2055" t="str">
            <v>压力传感器</v>
          </cell>
          <cell r="C2055" t="str">
            <v>标准件</v>
          </cell>
        </row>
        <row r="2056">
          <cell r="A2056" t="str">
            <v>KT-KZP</v>
          </cell>
          <cell r="B2056" t="str">
            <v>控制盘壳体</v>
          </cell>
          <cell r="C2056" t="str">
            <v>标准件</v>
          </cell>
        </row>
        <row r="2057">
          <cell r="A2057" t="str">
            <v>KZP-RHS</v>
          </cell>
          <cell r="B2057" t="str">
            <v>螺杆机控制盘</v>
          </cell>
          <cell r="C2057" t="str">
            <v>标准件</v>
          </cell>
        </row>
        <row r="2058">
          <cell r="A2058" t="str">
            <v>KZP-ZX5756-01</v>
          </cell>
          <cell r="B2058" t="str">
            <v>控制盘柜子X5756-01</v>
          </cell>
          <cell r="C2058" t="str">
            <v>标准件</v>
          </cell>
        </row>
        <row r="2059">
          <cell r="A2059" t="str">
            <v>LT-HJTS</v>
          </cell>
          <cell r="B2059" t="str">
            <v>炉筒</v>
          </cell>
          <cell r="C2059" t="str">
            <v>标准件</v>
          </cell>
        </row>
        <row r="2060">
          <cell r="A2060" t="str">
            <v>LT-RCD110-HJTS</v>
          </cell>
          <cell r="B2060" t="str">
            <v>炉筒</v>
          </cell>
          <cell r="C2060" t="str">
            <v>标准件</v>
          </cell>
        </row>
        <row r="2061">
          <cell r="A2061" t="str">
            <v>LT-TS</v>
          </cell>
          <cell r="B2061" t="str">
            <v>炉筒探伤</v>
          </cell>
          <cell r="C2061" t="str">
            <v>标准件</v>
          </cell>
        </row>
        <row r="2062">
          <cell r="A2062" t="str">
            <v>M-2022</v>
          </cell>
          <cell r="B2062" t="str">
            <v>乒乓开关</v>
          </cell>
          <cell r="C2062" t="str">
            <v>标准件</v>
          </cell>
        </row>
        <row r="2063">
          <cell r="A2063" t="str">
            <v>MIA078</v>
          </cell>
          <cell r="B2063" t="str">
            <v>视镜</v>
          </cell>
          <cell r="C2063" t="str">
            <v>标准件</v>
          </cell>
        </row>
        <row r="2064">
          <cell r="A2064" t="str">
            <v>NU2208ECP</v>
          </cell>
          <cell r="B2064" t="str">
            <v>轴承</v>
          </cell>
          <cell r="C2064" t="str">
            <v>标准件</v>
          </cell>
        </row>
        <row r="2065">
          <cell r="A2065" t="str">
            <v>NU2208ETTCC(309)</v>
          </cell>
          <cell r="B2065" t="str">
            <v>轴承</v>
          </cell>
          <cell r="C2065" t="str">
            <v>标准件</v>
          </cell>
        </row>
        <row r="2066">
          <cell r="A2066" t="str">
            <v>NU2211ECP</v>
          </cell>
          <cell r="B2066" t="str">
            <v>轴承</v>
          </cell>
          <cell r="C2066" t="str">
            <v>标准件</v>
          </cell>
        </row>
        <row r="2067">
          <cell r="A2067" t="str">
            <v>NU2211ETTCC(310)</v>
          </cell>
          <cell r="B2067" t="str">
            <v>轴承</v>
          </cell>
          <cell r="C2067" t="str">
            <v>标准件</v>
          </cell>
        </row>
        <row r="2068">
          <cell r="A2068" t="str">
            <v>NU310ECP</v>
          </cell>
          <cell r="B2068" t="str">
            <v>轴承</v>
          </cell>
          <cell r="C2068" t="str">
            <v>标准件</v>
          </cell>
        </row>
        <row r="2069">
          <cell r="A2069" t="str">
            <v>NU310ETTCC(310)</v>
          </cell>
          <cell r="B2069" t="str">
            <v>轴承</v>
          </cell>
          <cell r="C2069" t="str">
            <v>标准件</v>
          </cell>
        </row>
        <row r="2070">
          <cell r="A2070" t="str">
            <v>NXJT-1</v>
          </cell>
          <cell r="B2070" t="str">
            <v>挠性接头</v>
          </cell>
          <cell r="C2070" t="str">
            <v>标准件</v>
          </cell>
        </row>
        <row r="2071">
          <cell r="A2071" t="str">
            <v>PAPER-JLY</v>
          </cell>
          <cell r="B2071" t="str">
            <v>打孔记录仪用纸</v>
          </cell>
          <cell r="C2071" t="str">
            <v>标准件</v>
          </cell>
        </row>
        <row r="2072">
          <cell r="A2072" t="str">
            <v>PCL-4100</v>
          </cell>
          <cell r="B2072" t="str">
            <v>直流电抗器</v>
          </cell>
          <cell r="C2072" t="str">
            <v>标准件</v>
          </cell>
        </row>
        <row r="2073">
          <cell r="A2073" t="str">
            <v>POS125H-CF</v>
          </cell>
          <cell r="B2073" t="str">
            <v>温度式自动膨胀阀</v>
          </cell>
          <cell r="C2073" t="str">
            <v>标准件</v>
          </cell>
        </row>
        <row r="2074">
          <cell r="A2074" t="str">
            <v>POS150H-CF</v>
          </cell>
          <cell r="B2074" t="str">
            <v>膨胀阀</v>
          </cell>
          <cell r="C2074" t="str">
            <v>标准件</v>
          </cell>
        </row>
        <row r="2075">
          <cell r="A2075" t="str">
            <v>QF-1/2-CU</v>
          </cell>
          <cell r="B2075" t="str">
            <v>铜球阀1/2B</v>
          </cell>
          <cell r="C2075" t="str">
            <v>标准件</v>
          </cell>
        </row>
        <row r="2076">
          <cell r="A2076" t="str">
            <v>QF-1/4-CU</v>
          </cell>
          <cell r="B2076" t="str">
            <v>铜球阀1/4B</v>
          </cell>
          <cell r="C2076" t="str">
            <v>标准件</v>
          </cell>
        </row>
        <row r="2077">
          <cell r="A2077" t="str">
            <v>QF-1B-CU</v>
          </cell>
          <cell r="B2077" t="str">
            <v>铜球阀1B</v>
          </cell>
          <cell r="C2077" t="str">
            <v>标准件</v>
          </cell>
        </row>
        <row r="2078">
          <cell r="A2078" t="str">
            <v>R001070601</v>
          </cell>
          <cell r="B2078" t="str">
            <v>转换盒</v>
          </cell>
          <cell r="C2078" t="str">
            <v>标准件</v>
          </cell>
        </row>
        <row r="2079">
          <cell r="A2079" t="str">
            <v>RHS060-5467-T</v>
          </cell>
          <cell r="B2079" t="str">
            <v>角部支架(C)特殊</v>
          </cell>
          <cell r="C2079" t="str">
            <v>标准件</v>
          </cell>
        </row>
        <row r="2080">
          <cell r="A2080" t="str">
            <v>RHS090J-2008</v>
          </cell>
          <cell r="B2080" t="str">
            <v>NULL</v>
          </cell>
          <cell r="C2080" t="str">
            <v>标准件</v>
          </cell>
        </row>
        <row r="2081">
          <cell r="A2081" t="str">
            <v>RR010767201-040①</v>
          </cell>
          <cell r="B2081" t="str">
            <v>CUNI管</v>
          </cell>
          <cell r="C2081" t="str">
            <v>标准件</v>
          </cell>
        </row>
        <row r="2082">
          <cell r="A2082" t="str">
            <v>RR010767201-040②</v>
          </cell>
          <cell r="B2082" t="str">
            <v>CUNI管</v>
          </cell>
          <cell r="C2082" t="str">
            <v>标准件</v>
          </cell>
        </row>
        <row r="2083">
          <cell r="A2083" t="str">
            <v>RR010767201-040③</v>
          </cell>
          <cell r="B2083" t="str">
            <v>CUNI管</v>
          </cell>
          <cell r="C2083" t="str">
            <v>标准件</v>
          </cell>
        </row>
        <row r="2084">
          <cell r="A2084" t="str">
            <v>RR010767201-47</v>
          </cell>
          <cell r="B2084" t="str">
            <v>CUNI管</v>
          </cell>
          <cell r="C2084" t="str">
            <v>标准件</v>
          </cell>
        </row>
        <row r="2085">
          <cell r="A2085" t="str">
            <v>RSG-φ10</v>
          </cell>
          <cell r="B2085" t="str">
            <v>热缩管</v>
          </cell>
          <cell r="C2085" t="str">
            <v>标准件</v>
          </cell>
        </row>
        <row r="2086">
          <cell r="A2086" t="str">
            <v>RSQ-GX-50-F</v>
          </cell>
          <cell r="B2086" t="str">
            <v>燃烧器(与排气热交配套)</v>
          </cell>
          <cell r="C2086" t="str">
            <v>标准件</v>
          </cell>
        </row>
        <row r="2087">
          <cell r="A2087" t="str">
            <v>RSQ-RCDXXX</v>
          </cell>
          <cell r="B2087" t="str">
            <v>燃烧器(名称不明,待调查)</v>
          </cell>
          <cell r="C2087" t="str">
            <v>标准件</v>
          </cell>
        </row>
        <row r="2088">
          <cell r="A2088" t="str">
            <v>RTA018P-11463</v>
          </cell>
          <cell r="B2088" t="str">
            <v>RTA离心制冷机注意板</v>
          </cell>
          <cell r="C2088" t="str">
            <v>标准件</v>
          </cell>
        </row>
        <row r="2089">
          <cell r="A2089" t="str">
            <v>RVV-2X0.5</v>
          </cell>
          <cell r="B2089" t="str">
            <v>电线</v>
          </cell>
          <cell r="C2089" t="str">
            <v>标准件</v>
          </cell>
        </row>
        <row r="2090">
          <cell r="A2090" t="str">
            <v>RVV-4X0.75</v>
          </cell>
          <cell r="B2090" t="str">
            <v>电线</v>
          </cell>
          <cell r="C2090" t="str">
            <v>标准件</v>
          </cell>
        </row>
        <row r="2091">
          <cell r="A2091" t="str">
            <v>RVV-4X2</v>
          </cell>
          <cell r="B2091" t="str">
            <v>电线</v>
          </cell>
          <cell r="C2091" t="str">
            <v>标准件</v>
          </cell>
        </row>
        <row r="2092">
          <cell r="A2092" t="str">
            <v>RVV-5X0.5</v>
          </cell>
          <cell r="B2092" t="str">
            <v>电线</v>
          </cell>
          <cell r="C2092" t="str">
            <v>标准件</v>
          </cell>
        </row>
        <row r="2093">
          <cell r="A2093" t="str">
            <v>RVVB-2X0.75</v>
          </cell>
          <cell r="B2093" t="str">
            <v>电线</v>
          </cell>
          <cell r="C2093" t="str">
            <v>标准件</v>
          </cell>
        </row>
        <row r="2094">
          <cell r="A2094" t="str">
            <v>RVVP-2X1</v>
          </cell>
          <cell r="B2094" t="str">
            <v>电线</v>
          </cell>
          <cell r="C2094" t="str">
            <v>标准件</v>
          </cell>
        </row>
        <row r="2095">
          <cell r="A2095" t="str">
            <v>RVVP-5X0.3</v>
          </cell>
          <cell r="B2095" t="str">
            <v>电线</v>
          </cell>
          <cell r="C2095" t="str">
            <v>标准件</v>
          </cell>
        </row>
        <row r="2096">
          <cell r="A2096" t="str">
            <v>RWP-7X1</v>
          </cell>
          <cell r="B2096" t="str">
            <v>电线</v>
          </cell>
          <cell r="C2096" t="str">
            <v>标准件</v>
          </cell>
        </row>
        <row r="2097">
          <cell r="A2097" t="str">
            <v>SA32B5A2P</v>
          </cell>
          <cell r="B2097" t="str">
            <v>断路器</v>
          </cell>
          <cell r="C2097" t="str">
            <v>标准件</v>
          </cell>
        </row>
        <row r="2098">
          <cell r="A2098" t="str">
            <v>SBSH-H198</v>
          </cell>
          <cell r="B2098" t="str">
            <v>内六角螺栓M6X16</v>
          </cell>
          <cell r="C2098" t="str">
            <v>标准件</v>
          </cell>
        </row>
        <row r="2099">
          <cell r="A2099" t="str">
            <v>SBSH-H199</v>
          </cell>
          <cell r="B2099" t="str">
            <v>内六角螺栓</v>
          </cell>
          <cell r="C2099" t="str">
            <v>标准件</v>
          </cell>
        </row>
        <row r="2100">
          <cell r="A2100" t="str">
            <v>SBSH-H201</v>
          </cell>
          <cell r="B2100" t="str">
            <v>内六角螺栓BSH-M6X25</v>
          </cell>
          <cell r="C2100" t="str">
            <v>标准件</v>
          </cell>
        </row>
        <row r="2101">
          <cell r="A2101" t="str">
            <v>SBSH-H229</v>
          </cell>
          <cell r="B2101" t="str">
            <v>内六角螺栓BSH-M8X20</v>
          </cell>
          <cell r="C2101" t="str">
            <v>标准件</v>
          </cell>
        </row>
        <row r="2102">
          <cell r="A2102" t="str">
            <v>SBSH-H279</v>
          </cell>
          <cell r="B2102" t="str">
            <v>内六角螺栓BSH-M10X30</v>
          </cell>
          <cell r="C2102" t="str">
            <v>标准件</v>
          </cell>
        </row>
        <row r="2103">
          <cell r="A2103" t="str">
            <v>SBSH-H329</v>
          </cell>
          <cell r="B2103" t="str">
            <v>内六角螺栓BSH-M12X35</v>
          </cell>
          <cell r="C2103" t="str">
            <v>标准件</v>
          </cell>
        </row>
        <row r="2104">
          <cell r="A2104" t="str">
            <v>SBSH-H335</v>
          </cell>
          <cell r="B2104" t="str">
            <v>内六角螺栓BSH-M12X50</v>
          </cell>
          <cell r="C2104" t="str">
            <v>标准件</v>
          </cell>
        </row>
        <row r="2105">
          <cell r="A2105" t="str">
            <v>SBSH-H427</v>
          </cell>
          <cell r="B2105" t="str">
            <v>内六角螺栓BSH-M16X40</v>
          </cell>
          <cell r="C2105" t="str">
            <v>标准件</v>
          </cell>
        </row>
        <row r="2106">
          <cell r="A2106" t="str">
            <v>SBSH-M4X12</v>
          </cell>
          <cell r="B2106" t="str">
            <v>内六角螺栓</v>
          </cell>
          <cell r="C2106" t="str">
            <v>标准件</v>
          </cell>
        </row>
        <row r="2107">
          <cell r="A2107" t="str">
            <v>SFLN-A301-F</v>
          </cell>
          <cell r="B2107" t="str">
            <v>ROCK NUT (FM6LN)</v>
          </cell>
          <cell r="C2107" t="str">
            <v>标准件</v>
          </cell>
        </row>
        <row r="2108">
          <cell r="A2108" t="str">
            <v>SFN-A326-F</v>
          </cell>
          <cell r="B2108" t="str">
            <v>HEXAGON NUT(FM5N)</v>
          </cell>
          <cell r="C2108" t="str">
            <v>标准件</v>
          </cell>
        </row>
        <row r="2109">
          <cell r="A2109" t="str">
            <v>SFN-A331-F</v>
          </cell>
          <cell r="B2109" t="str">
            <v>HEXAGON NUT(FM6N)</v>
          </cell>
          <cell r="C2109" t="str">
            <v>标准件</v>
          </cell>
        </row>
        <row r="2110">
          <cell r="A2110" t="str">
            <v>SFT-04-200W-F</v>
          </cell>
          <cell r="B2110" t="str">
            <v>滤芯</v>
          </cell>
          <cell r="C2110" t="str">
            <v>标准件</v>
          </cell>
        </row>
        <row r="2111">
          <cell r="A2111" t="str">
            <v>SG38</v>
          </cell>
          <cell r="B2111" t="str">
            <v>绝缘橡胶护套</v>
          </cell>
          <cell r="C2111" t="str">
            <v>标准件</v>
          </cell>
        </row>
        <row r="2112">
          <cell r="A2112" t="str">
            <v>SGBU-1.3/4BX3/4B</v>
          </cell>
          <cell r="B2112" t="str">
            <v>补芯1.3/4-3/4B</v>
          </cell>
          <cell r="C2112" t="str">
            <v>标准件</v>
          </cell>
        </row>
        <row r="2113">
          <cell r="A2113" t="str">
            <v>SGBU-1.3/4BX3/4B-F</v>
          </cell>
          <cell r="B2113" t="str">
            <v>补芯1.3/4-3/4B</v>
          </cell>
          <cell r="C2113" t="str">
            <v>标准件</v>
          </cell>
        </row>
        <row r="2114">
          <cell r="A2114" t="str">
            <v>SGBU-F256-F</v>
          </cell>
          <cell r="B2114" t="str">
            <v>补芯3/8-1/4B</v>
          </cell>
          <cell r="C2114" t="str">
            <v>标准件</v>
          </cell>
        </row>
        <row r="2115">
          <cell r="A2115" t="str">
            <v>SGBU-F271-F</v>
          </cell>
          <cell r="B2115" t="str">
            <v>补芯3/4-1/4B</v>
          </cell>
          <cell r="C2115" t="str">
            <v>标准件</v>
          </cell>
        </row>
        <row r="2116">
          <cell r="A2116" t="str">
            <v>SGBU-F311-CU</v>
          </cell>
          <cell r="B2116" t="str">
            <v>铜补芯1B-3/4B</v>
          </cell>
          <cell r="C2116" t="str">
            <v>标准件</v>
          </cell>
        </row>
        <row r="2117">
          <cell r="A2117" t="str">
            <v>SGBU-F496-F</v>
          </cell>
          <cell r="B2117" t="str">
            <v>轴套</v>
          </cell>
          <cell r="C2117" t="str">
            <v>标准件</v>
          </cell>
        </row>
        <row r="2118">
          <cell r="A2118" t="str">
            <v>SGBU-F536-F</v>
          </cell>
          <cell r="B2118" t="str">
            <v>轴套</v>
          </cell>
          <cell r="C2118" t="str">
            <v>标准件</v>
          </cell>
        </row>
        <row r="2119">
          <cell r="A2119" t="str">
            <v>SGEL-F291--CUWS-F</v>
          </cell>
          <cell r="B2119" t="str">
            <v>铜弯头外丝1/4B</v>
          </cell>
          <cell r="C2119" t="str">
            <v>标准件</v>
          </cell>
        </row>
        <row r="2120">
          <cell r="A2120" t="str">
            <v>SGEL-F291-CU</v>
          </cell>
          <cell r="B2120" t="str">
            <v>铜弯头内丝1/4B</v>
          </cell>
          <cell r="C2120" t="str">
            <v>标准件</v>
          </cell>
        </row>
        <row r="2121">
          <cell r="A2121" t="str">
            <v>SGEL-F296-CU</v>
          </cell>
          <cell r="B2121" t="str">
            <v>铜弯头内丝3/8B</v>
          </cell>
          <cell r="C2121" t="str">
            <v>标准件</v>
          </cell>
        </row>
        <row r="2122">
          <cell r="A2122" t="str">
            <v>SGEL-F301-CU</v>
          </cell>
          <cell r="B2122" t="str">
            <v>铜弯头内丝1/2B</v>
          </cell>
          <cell r="C2122" t="str">
            <v>标准件</v>
          </cell>
        </row>
        <row r="2123">
          <cell r="A2123" t="str">
            <v>SGEL-F306-CU</v>
          </cell>
          <cell r="B2123" t="str">
            <v>铜弯头内丝3/4B</v>
          </cell>
          <cell r="C2123" t="str">
            <v>标准件</v>
          </cell>
        </row>
        <row r="2124">
          <cell r="A2124" t="str">
            <v>SGEL-F326-CU</v>
          </cell>
          <cell r="B2124" t="str">
            <v>铜弯头内丝1B</v>
          </cell>
          <cell r="C2124" t="str">
            <v>标准件</v>
          </cell>
        </row>
        <row r="2125">
          <cell r="A2125" t="str">
            <v>SGEL-G301</v>
          </cell>
          <cell r="B2125" t="str">
            <v>螺纹弯头1/2B</v>
          </cell>
          <cell r="C2125" t="str">
            <v>标准件</v>
          </cell>
        </row>
        <row r="2126">
          <cell r="A2126" t="str">
            <v>SGNP-A296-CU</v>
          </cell>
          <cell r="B2126" t="str">
            <v>铜对丝,外丝1/4B</v>
          </cell>
          <cell r="C2126" t="str">
            <v>标准件</v>
          </cell>
        </row>
        <row r="2127">
          <cell r="A2127" t="str">
            <v>SGNP-A301-F</v>
          </cell>
          <cell r="B2127" t="str">
            <v>螺纹接头GNP-3/8</v>
          </cell>
          <cell r="C2127" t="str">
            <v>标准件</v>
          </cell>
        </row>
        <row r="2128">
          <cell r="A2128" t="str">
            <v>SGNP-A306-CU</v>
          </cell>
          <cell r="B2128" t="str">
            <v>铜对丝,外丝1/2B</v>
          </cell>
          <cell r="C2128" t="str">
            <v>标准件</v>
          </cell>
        </row>
        <row r="2129">
          <cell r="A2129" t="str">
            <v>SGNP-A311-CU</v>
          </cell>
          <cell r="B2129" t="str">
            <v>铜对丝,外丝3/4B</v>
          </cell>
          <cell r="C2129" t="str">
            <v>标准件</v>
          </cell>
        </row>
        <row r="2130">
          <cell r="A2130" t="str">
            <v>SGNP-A331-CU</v>
          </cell>
          <cell r="B2130" t="str">
            <v>铜对丝,外丝1B</v>
          </cell>
          <cell r="C2130" t="str">
            <v>标准件</v>
          </cell>
        </row>
        <row r="2131">
          <cell r="A2131" t="str">
            <v>SGNP-B296</v>
          </cell>
          <cell r="B2131" t="str">
            <v>不锈钢对丝外丝1/4B</v>
          </cell>
          <cell r="C2131" t="str">
            <v>标准件</v>
          </cell>
        </row>
        <row r="2132">
          <cell r="A2132" t="str">
            <v>SGT-B291-F</v>
          </cell>
          <cell r="B2132" t="str">
            <v>不锈钢三通内丝1/4B</v>
          </cell>
          <cell r="C2132" t="str">
            <v>标准件</v>
          </cell>
        </row>
        <row r="2133">
          <cell r="A2133" t="str">
            <v>SGT-F291-CU</v>
          </cell>
          <cell r="B2133" t="str">
            <v>铜三通内丝1/4B</v>
          </cell>
          <cell r="C2133" t="str">
            <v>标准件</v>
          </cell>
        </row>
        <row r="2134">
          <cell r="A2134" t="str">
            <v>SGT-F301-CU</v>
          </cell>
          <cell r="B2134" t="str">
            <v>铜三通内丝1/2B</v>
          </cell>
          <cell r="C2134" t="str">
            <v>标准件</v>
          </cell>
        </row>
        <row r="2135">
          <cell r="A2135" t="str">
            <v>SGT-F326-CU</v>
          </cell>
          <cell r="B2135" t="str">
            <v>铜三通内丝1B</v>
          </cell>
          <cell r="C2135" t="str">
            <v>标准件</v>
          </cell>
        </row>
        <row r="2136">
          <cell r="A2136" t="str">
            <v>SGT-F371-F</v>
          </cell>
          <cell r="B2136" t="str">
            <v>螺纹三通2B</v>
          </cell>
          <cell r="C2136" t="str">
            <v>标准件</v>
          </cell>
        </row>
        <row r="2137">
          <cell r="A2137" t="str">
            <v>SGUN-F306</v>
          </cell>
          <cell r="B2137" t="str">
            <v>生铁活接3/4B</v>
          </cell>
          <cell r="C2137" t="str">
            <v>标准件</v>
          </cell>
        </row>
        <row r="2138">
          <cell r="A2138" t="str">
            <v>SGUN-F331</v>
          </cell>
          <cell r="B2138" t="str">
            <v>活节接头1B</v>
          </cell>
          <cell r="C2138" t="str">
            <v>标准件</v>
          </cell>
        </row>
        <row r="2139">
          <cell r="A2139" t="str">
            <v>SGUN-F356</v>
          </cell>
          <cell r="B2139" t="str">
            <v>活节接头1.1/4B</v>
          </cell>
          <cell r="C2139" t="str">
            <v>标准件</v>
          </cell>
        </row>
        <row r="2140">
          <cell r="A2140" t="str">
            <v>SLA-A180</v>
          </cell>
          <cell r="B2140" t="str">
            <v>十字槽螺钉M3X4</v>
          </cell>
          <cell r="C2140" t="str">
            <v>标准件</v>
          </cell>
        </row>
        <row r="2141">
          <cell r="A2141" t="str">
            <v>SLA-A331</v>
          </cell>
          <cell r="B2141" t="str">
            <v>十字槽螺钉M5X10</v>
          </cell>
          <cell r="C2141" t="str">
            <v>标准件</v>
          </cell>
        </row>
        <row r="2142">
          <cell r="A2142" t="str">
            <v>SLA-A405</v>
          </cell>
          <cell r="B2142" t="str">
            <v>螺钉M4X5</v>
          </cell>
          <cell r="C2142" t="str">
            <v>标准件</v>
          </cell>
        </row>
        <row r="2143">
          <cell r="A2143" t="str">
            <v>SLA-A412A</v>
          </cell>
          <cell r="B2143" t="str">
            <v>螺钉M4X12</v>
          </cell>
          <cell r="C2143" t="str">
            <v>标准件</v>
          </cell>
        </row>
        <row r="2144">
          <cell r="A2144" t="str">
            <v>SLA-A625</v>
          </cell>
          <cell r="B2144" t="str">
            <v>十字槽螺钉M6X25</v>
          </cell>
          <cell r="C2144" t="str">
            <v>标准件</v>
          </cell>
        </row>
        <row r="2145">
          <cell r="A2145" t="str">
            <v>SLB-A341</v>
          </cell>
          <cell r="B2145" t="str">
            <v>LB-M5X16</v>
          </cell>
          <cell r="C2145" t="str">
            <v>标准件</v>
          </cell>
        </row>
        <row r="2146">
          <cell r="A2146" t="str">
            <v>SPLGH-E287</v>
          </cell>
          <cell r="B2146" t="str">
            <v>内六角螺栓1/4</v>
          </cell>
          <cell r="C2146" t="str">
            <v>标准件</v>
          </cell>
        </row>
        <row r="2147">
          <cell r="A2147" t="str">
            <v>SPLGH-E287-F</v>
          </cell>
          <cell r="B2147" t="str">
            <v>内六角螺塞 PLGH-1/4</v>
          </cell>
          <cell r="C2147" t="str">
            <v>标准件</v>
          </cell>
        </row>
        <row r="2148">
          <cell r="A2148" t="str">
            <v>SPLGH-E292-F</v>
          </cell>
          <cell r="B2148" t="str">
            <v>内六角螺栓3/8</v>
          </cell>
          <cell r="C2148" t="str">
            <v>标准件</v>
          </cell>
        </row>
        <row r="2149">
          <cell r="A2149" t="str">
            <v>SQBMANI01KSP0027</v>
          </cell>
          <cell r="B2149" t="str">
            <v>基板</v>
          </cell>
          <cell r="C2149" t="str">
            <v>标准件</v>
          </cell>
        </row>
        <row r="2150">
          <cell r="A2150" t="str">
            <v>SSCP-H360</v>
          </cell>
          <cell r="B2150" t="str">
            <v>销轴8X40</v>
          </cell>
          <cell r="C2150" t="str">
            <v>标准件</v>
          </cell>
        </row>
        <row r="2151">
          <cell r="A2151" t="str">
            <v>SSCP-J346-F</v>
          </cell>
          <cell r="B2151" t="str">
            <v>SPLIT PIN (2.5X30)</v>
          </cell>
          <cell r="C2151" t="str">
            <v>标准件</v>
          </cell>
        </row>
        <row r="2152">
          <cell r="A2152" t="str">
            <v>SSCP-J406</v>
          </cell>
          <cell r="B2152" t="str">
            <v>销轴3X40</v>
          </cell>
          <cell r="C2152" t="str">
            <v>标准件</v>
          </cell>
        </row>
        <row r="2153">
          <cell r="A2153" t="str">
            <v>SSCP-J406-F</v>
          </cell>
          <cell r="B2153" t="str">
            <v>销轴4X6</v>
          </cell>
          <cell r="C2153" t="str">
            <v>标准件</v>
          </cell>
        </row>
        <row r="2154">
          <cell r="A2154" t="str">
            <v>SSHS-H246-F</v>
          </cell>
          <cell r="B2154" t="str">
            <v>SET SCREW(CS-M5X20)</v>
          </cell>
          <cell r="C2154" t="str">
            <v>标准件</v>
          </cell>
        </row>
        <row r="2155">
          <cell r="A2155" t="str">
            <v>STAS0967T</v>
          </cell>
          <cell r="B2155" t="str">
            <v>干燥过滤器</v>
          </cell>
          <cell r="C2155" t="str">
            <v>标准件</v>
          </cell>
        </row>
        <row r="2156">
          <cell r="A2156" t="str">
            <v>STAS19213T</v>
          </cell>
          <cell r="B2156" t="str">
            <v>干燥过滤器</v>
          </cell>
          <cell r="C2156" t="str">
            <v>标准件</v>
          </cell>
        </row>
        <row r="2157">
          <cell r="A2157" t="str">
            <v>STAS969T</v>
          </cell>
          <cell r="B2157" t="str">
            <v>干燥过滤器(带滤芯)</v>
          </cell>
          <cell r="C2157" t="str">
            <v>标准件</v>
          </cell>
        </row>
        <row r="2158">
          <cell r="A2158" t="str">
            <v>SZ-Z5</v>
          </cell>
          <cell r="B2158" t="str">
            <v>浪涌吸音器</v>
          </cell>
          <cell r="C2158" t="str">
            <v>标准件</v>
          </cell>
        </row>
        <row r="2159">
          <cell r="A2159" t="str">
            <v>SZM-A291A-F</v>
          </cell>
          <cell r="B2159" t="str">
            <v>WASHER</v>
          </cell>
          <cell r="C2159" t="str">
            <v>标准件</v>
          </cell>
        </row>
        <row r="2160">
          <cell r="A2160" t="str">
            <v>SZM-M12-CU</v>
          </cell>
          <cell r="B2160" t="str">
            <v>黄铜平垫圈M12</v>
          </cell>
          <cell r="C2160" t="str">
            <v>标准件</v>
          </cell>
        </row>
        <row r="2161">
          <cell r="A2161" t="str">
            <v>TCLE3HC</v>
          </cell>
          <cell r="B2161" t="str">
            <v>膨胀阀</v>
          </cell>
          <cell r="C2161" t="str">
            <v>标准件</v>
          </cell>
        </row>
        <row r="2162">
          <cell r="A2162" t="str">
            <v>TCLE5HC</v>
          </cell>
          <cell r="B2162" t="str">
            <v>膨胀阀</v>
          </cell>
          <cell r="C2162" t="str">
            <v>标准件</v>
          </cell>
        </row>
        <row r="2163">
          <cell r="A2163" t="str">
            <v>TH-ZKJ</v>
          </cell>
          <cell r="B2163" t="str">
            <v>电子真空计用铁盒</v>
          </cell>
          <cell r="C2163" t="str">
            <v>标准件</v>
          </cell>
        </row>
        <row r="2164">
          <cell r="A2164" t="str">
            <v>TIP-B</v>
          </cell>
          <cell r="B2164" t="str">
            <v>蓝</v>
          </cell>
          <cell r="C2164" t="str">
            <v>标准件</v>
          </cell>
        </row>
        <row r="2165">
          <cell r="A2165" t="str">
            <v>TIP-R</v>
          </cell>
          <cell r="B2165" t="str">
            <v>红</v>
          </cell>
          <cell r="C2165" t="str">
            <v>标准件</v>
          </cell>
        </row>
        <row r="2166">
          <cell r="A2166" t="str">
            <v>TIP-Y</v>
          </cell>
          <cell r="B2166" t="str">
            <v>黄</v>
          </cell>
          <cell r="C2166" t="str">
            <v>标准件</v>
          </cell>
        </row>
        <row r="2167">
          <cell r="A2167" t="str">
            <v>TNR0.15-3</v>
          </cell>
          <cell r="B2167" t="str">
            <v>裸型端子</v>
          </cell>
          <cell r="C2167" t="str">
            <v>标准件</v>
          </cell>
        </row>
        <row r="2168">
          <cell r="A2168" t="str">
            <v>TNR125-12</v>
          </cell>
          <cell r="B2168" t="str">
            <v>铜管端子</v>
          </cell>
          <cell r="C2168" t="str">
            <v>标准件</v>
          </cell>
        </row>
        <row r="2169">
          <cell r="A2169" t="str">
            <v>TNR2-3</v>
          </cell>
          <cell r="B2169" t="str">
            <v>裸型端子</v>
          </cell>
          <cell r="C2169" t="str">
            <v>标准件</v>
          </cell>
        </row>
        <row r="2170">
          <cell r="A2170" t="str">
            <v>TNR22-12</v>
          </cell>
          <cell r="B2170" t="str">
            <v>裸型端子</v>
          </cell>
          <cell r="C2170" t="str">
            <v>标准件</v>
          </cell>
        </row>
        <row r="2171">
          <cell r="A2171" t="str">
            <v>TNR22-6</v>
          </cell>
          <cell r="B2171" t="str">
            <v>裸型端子</v>
          </cell>
          <cell r="C2171" t="str">
            <v>标准件</v>
          </cell>
        </row>
        <row r="2172">
          <cell r="A2172" t="str">
            <v>TNR22-8</v>
          </cell>
          <cell r="B2172" t="str">
            <v>裸型端子</v>
          </cell>
          <cell r="C2172" t="str">
            <v>标准件</v>
          </cell>
        </row>
        <row r="2173">
          <cell r="A2173" t="str">
            <v>TRON-2.8-4.2</v>
          </cell>
          <cell r="B2173" t="str">
            <v>热继电器</v>
          </cell>
          <cell r="C2173" t="str">
            <v>标准件</v>
          </cell>
        </row>
        <row r="2174">
          <cell r="A2174" t="str">
            <v>TRON-7-11</v>
          </cell>
          <cell r="B2174" t="str">
            <v>热继电器</v>
          </cell>
          <cell r="C2174" t="str">
            <v>标准件</v>
          </cell>
        </row>
        <row r="2175">
          <cell r="A2175" t="str">
            <v>TUBE-φ15.9X0.6X4006</v>
          </cell>
          <cell r="B2175" t="str">
            <v>铜光管</v>
          </cell>
          <cell r="C2175" t="str">
            <v>标准件</v>
          </cell>
        </row>
        <row r="2176">
          <cell r="A2176" t="str">
            <v>TUBE-φ19X0.65X7005</v>
          </cell>
          <cell r="B2176" t="str">
            <v>高效管</v>
          </cell>
          <cell r="C2176" t="str">
            <v>标准件</v>
          </cell>
        </row>
        <row r="2177">
          <cell r="A2177" t="str">
            <v>TUBE-φ22.3X0.7X6096</v>
          </cell>
          <cell r="B2177" t="str">
            <v>铜光管</v>
          </cell>
          <cell r="C2177" t="str">
            <v>标准件</v>
          </cell>
        </row>
        <row r="2178">
          <cell r="A2178" t="str">
            <v>TUBE-φ22.3X1.1X6096</v>
          </cell>
          <cell r="B2178" t="str">
            <v>高效管</v>
          </cell>
          <cell r="C2178" t="str">
            <v>标准件</v>
          </cell>
        </row>
        <row r="2179">
          <cell r="A2179" t="str">
            <v>TX</v>
          </cell>
          <cell r="B2179" t="str">
            <v>铁芯</v>
          </cell>
          <cell r="C2179" t="str">
            <v>标准件</v>
          </cell>
        </row>
        <row r="2180">
          <cell r="A2180" t="str">
            <v>V22</v>
          </cell>
          <cell r="B2180" t="str">
            <v>软护套</v>
          </cell>
          <cell r="C2180" t="str">
            <v>标准件</v>
          </cell>
        </row>
        <row r="2181">
          <cell r="A2181" t="str">
            <v>V65X100X100-F</v>
          </cell>
          <cell r="B2181" t="str">
            <v>蒸发器</v>
          </cell>
          <cell r="C2181" t="str">
            <v>标准件</v>
          </cell>
        </row>
        <row r="2182">
          <cell r="A2182" t="str">
            <v>VHR-2N</v>
          </cell>
          <cell r="B2182" t="str">
            <v>电源连接器</v>
          </cell>
          <cell r="C2182" t="str">
            <v>标准件</v>
          </cell>
        </row>
        <row r="2183">
          <cell r="A2183" t="str">
            <v>VHR-6N</v>
          </cell>
          <cell r="B2183" t="str">
            <v>电源连接器</v>
          </cell>
          <cell r="C2183" t="str">
            <v>标准件</v>
          </cell>
        </row>
        <row r="2184">
          <cell r="A2184" t="str">
            <v>XHP-4</v>
          </cell>
          <cell r="B2184" t="str">
            <v>电源连接器</v>
          </cell>
          <cell r="C2184" t="str">
            <v>标准件</v>
          </cell>
        </row>
        <row r="2185">
          <cell r="A2185" t="str">
            <v>XHP-5</v>
          </cell>
          <cell r="B2185" t="str">
            <v>电源连接器</v>
          </cell>
          <cell r="C2185" t="str">
            <v>标准件</v>
          </cell>
        </row>
        <row r="2186">
          <cell r="A2186" t="str">
            <v>XHP-6</v>
          </cell>
          <cell r="B2186" t="str">
            <v>电源连接器</v>
          </cell>
          <cell r="C2186" t="str">
            <v>标准件</v>
          </cell>
        </row>
        <row r="2187">
          <cell r="A2187" t="str">
            <v>XRGLX-2B-LX-F</v>
          </cell>
          <cell r="B2187" t="str">
            <v>2B吸入过滤器滤芯</v>
          </cell>
          <cell r="C2187" t="str">
            <v>标准件</v>
          </cell>
        </row>
        <row r="2188">
          <cell r="A2188" t="str">
            <v>YAZAKI</v>
          </cell>
          <cell r="B2188" t="str">
            <v>电线</v>
          </cell>
          <cell r="C2188" t="str">
            <v>标准件</v>
          </cell>
        </row>
        <row r="2189">
          <cell r="A2189" t="str">
            <v>YSP-00924</v>
          </cell>
          <cell r="B2189" t="str">
            <v>异径铜管3/8X5/8(内外)</v>
          </cell>
          <cell r="C2189" t="str">
            <v>标准件</v>
          </cell>
        </row>
        <row r="2190">
          <cell r="A2190" t="str">
            <v>YSQ-RCDK036-LYL-F</v>
          </cell>
          <cell r="B2190" t="str">
            <v>利雅路RCDK036燃烧器一件</v>
          </cell>
          <cell r="C2190" t="str">
            <v>标准件</v>
          </cell>
        </row>
        <row r="2191">
          <cell r="A2191" t="str">
            <v>DQGHJ-HY</v>
          </cell>
          <cell r="B2191" t="str">
            <v>环氧底漆固化剂</v>
          </cell>
          <cell r="C2191" t="str">
            <v>标准件</v>
          </cell>
        </row>
        <row r="2192">
          <cell r="A2192" t="str">
            <v>DQZJ-FX1000HA</v>
          </cell>
          <cell r="B2192" t="str">
            <v>无机富锌底漆1000HA (S)</v>
          </cell>
          <cell r="C2192" t="str">
            <v>标准件</v>
          </cell>
        </row>
        <row r="2193">
          <cell r="A2193" t="str">
            <v>DQZJ-HCHY</v>
          </cell>
          <cell r="B2193" t="str">
            <v>褐色环氧底漆主剂</v>
          </cell>
          <cell r="C2193" t="str">
            <v>标准件</v>
          </cell>
        </row>
        <row r="2194">
          <cell r="A2194" t="str">
            <v>EJB</v>
          </cell>
          <cell r="B2194" t="str">
            <v>二甲苯</v>
          </cell>
          <cell r="C2194" t="str">
            <v>标准件</v>
          </cell>
        </row>
        <row r="2195">
          <cell r="A2195" t="str">
            <v>ENAMELTHINNER200-J</v>
          </cell>
          <cell r="B2195" t="str">
            <v>ENAMEL THINNER 200</v>
          </cell>
          <cell r="C2195" t="str">
            <v>标准件</v>
          </cell>
        </row>
        <row r="2196">
          <cell r="A2196" t="str">
            <v>EPBROWHBASE-J</v>
          </cell>
          <cell r="B2196" t="str">
            <v>EPOMARINE PRIMER BROWH BASE</v>
          </cell>
          <cell r="C2196" t="str">
            <v>标准件</v>
          </cell>
        </row>
        <row r="2197">
          <cell r="A2197" t="str">
            <v>EPHARDENER-J</v>
          </cell>
          <cell r="B2197" t="str">
            <v>EPOMARINE PRIMER HARDENER</v>
          </cell>
          <cell r="C2197" t="str">
            <v>标准件</v>
          </cell>
        </row>
        <row r="2198">
          <cell r="A2198" t="str">
            <v>EPTHINNER10-J</v>
          </cell>
          <cell r="B2198" t="str">
            <v>EPOMARINE THINNER 10</v>
          </cell>
          <cell r="C2198" t="str">
            <v>标准件</v>
          </cell>
        </row>
        <row r="2199">
          <cell r="A2199" t="str">
            <v>GHJ-HY</v>
          </cell>
          <cell r="B2199" t="str">
            <v>环氧固化剂</v>
          </cell>
          <cell r="C2199" t="str">
            <v>标准件</v>
          </cell>
        </row>
        <row r="2200">
          <cell r="A2200" t="str">
            <v>GHJ-JAZ</v>
          </cell>
          <cell r="B2200" t="str">
            <v>聚氨脂固化剂</v>
          </cell>
          <cell r="C2200" t="str">
            <v>标准件</v>
          </cell>
        </row>
        <row r="2201">
          <cell r="A2201" t="str">
            <v>GWQ-200</v>
          </cell>
          <cell r="B2201" t="str">
            <v>高温漆200℃</v>
          </cell>
          <cell r="C2201" t="str">
            <v>标准件</v>
          </cell>
        </row>
        <row r="2202">
          <cell r="A2202" t="str">
            <v>GWQ-400</v>
          </cell>
          <cell r="B2202" t="str">
            <v>高温漆400°</v>
          </cell>
          <cell r="C2202" t="str">
            <v>标准件</v>
          </cell>
        </row>
        <row r="2203">
          <cell r="A2203" t="str">
            <v>GXJ-207</v>
          </cell>
          <cell r="B2203" t="str">
            <v>硅橡胶(乐泰)207</v>
          </cell>
          <cell r="C2203" t="str">
            <v>标准件</v>
          </cell>
        </row>
        <row r="2204">
          <cell r="A2204" t="str">
            <v>HYFXDQ</v>
          </cell>
          <cell r="B2204" t="str">
            <v>环氧富锌底漆</v>
          </cell>
          <cell r="C2204" t="str">
            <v>标准件</v>
          </cell>
        </row>
        <row r="2205">
          <cell r="A2205" t="str">
            <v>HYXSJ10#</v>
          </cell>
          <cell r="B2205" t="str">
            <v>环氧稀释剂10#</v>
          </cell>
          <cell r="C2205" t="str">
            <v>标准件</v>
          </cell>
        </row>
        <row r="2206">
          <cell r="A2206" t="str">
            <v>LQQ-HY</v>
          </cell>
          <cell r="B2206" t="str">
            <v>环氧沥青漆</v>
          </cell>
          <cell r="C2206" t="str">
            <v>标准件</v>
          </cell>
        </row>
        <row r="2207">
          <cell r="A2207" t="str">
            <v>MQZJ-YCJAZ6000</v>
          </cell>
          <cell r="B2207" t="str">
            <v>银色聚氨脂6000面漆主剂</v>
          </cell>
          <cell r="C2207" t="str">
            <v>标准件</v>
          </cell>
        </row>
        <row r="2208">
          <cell r="A2208" t="str">
            <v>RETAN600HARDENER-J</v>
          </cell>
          <cell r="B2208" t="str">
            <v>聚氨脂600固化剂</v>
          </cell>
          <cell r="C2208" t="str">
            <v>标准件</v>
          </cell>
        </row>
        <row r="2209">
          <cell r="A2209" t="str">
            <v>SDZINC1500THINNER-J</v>
          </cell>
          <cell r="B2209" t="str">
            <v>91-297-272 SD ZINC 1500 THINNER</v>
          </cell>
          <cell r="C2209" t="str">
            <v>标准件</v>
          </cell>
        </row>
        <row r="2210">
          <cell r="A2210" t="str">
            <v>SDZINE1000THINNER-J</v>
          </cell>
          <cell r="B2210" t="str">
            <v>SD ZINE 100 THINNER</v>
          </cell>
          <cell r="C2210" t="str">
            <v>标准件</v>
          </cell>
        </row>
        <row r="2211">
          <cell r="A2211" t="str">
            <v>XL-HY</v>
          </cell>
          <cell r="B2211" t="str">
            <v>环氧稀料</v>
          </cell>
          <cell r="C2211" t="str">
            <v>标准件</v>
          </cell>
        </row>
        <row r="2212">
          <cell r="A2212" t="str">
            <v>XL-JAZ</v>
          </cell>
          <cell r="B2212" t="str">
            <v>聚氨脂稀料</v>
          </cell>
          <cell r="C2212" t="str">
            <v>标准件</v>
          </cell>
        </row>
        <row r="2213">
          <cell r="A2213" t="str">
            <v>YHNWQ-200#</v>
          </cell>
          <cell r="B2213" t="str">
            <v>银灰耐温漆200#</v>
          </cell>
          <cell r="C2213" t="str">
            <v>标准件</v>
          </cell>
        </row>
        <row r="2214">
          <cell r="A2214" t="str">
            <v>YQ-JAZCQ</v>
          </cell>
          <cell r="B2214" t="str">
            <v>浅灰聚氨脂磁漆</v>
          </cell>
          <cell r="C2214" t="str">
            <v>标准件</v>
          </cell>
        </row>
        <row r="2215">
          <cell r="A2215" t="str">
            <v>YQ-THFXQ</v>
          </cell>
          <cell r="B2215" t="str">
            <v>铁红防锈漆</v>
          </cell>
          <cell r="C2215" t="str">
            <v>标准件</v>
          </cell>
        </row>
        <row r="2216">
          <cell r="A2216" t="str">
            <v>ZJQGHJ-JAZ</v>
          </cell>
          <cell r="B2216" t="str">
            <v>聚氨脂中间漆固化剂</v>
          </cell>
          <cell r="C2216" t="str">
            <v>标准件</v>
          </cell>
        </row>
        <row r="2217">
          <cell r="A2217" t="str">
            <v>ZJQZJ-HCJAZ</v>
          </cell>
          <cell r="B2217" t="str">
            <v>灰色聚氨脂中间漆主剂</v>
          </cell>
          <cell r="C2217" t="str">
            <v>标准件</v>
          </cell>
        </row>
        <row r="2218">
          <cell r="A2218" t="str">
            <v>ACD015-3371X1-F</v>
          </cell>
          <cell r="B2218" t="str">
            <v>钯管组立</v>
          </cell>
          <cell r="C2218" t="str">
            <v>标准件</v>
          </cell>
        </row>
        <row r="2219">
          <cell r="A2219" t="str">
            <v>ACD015-3371X1-J</v>
          </cell>
          <cell r="B2219" t="str">
            <v>钯管组立</v>
          </cell>
          <cell r="C2219" t="str">
            <v>标准件</v>
          </cell>
        </row>
        <row r="2220">
          <cell r="A2220" t="str">
            <v>ACD015-9703X1-F</v>
          </cell>
          <cell r="B2220" t="str">
            <v>配线</v>
          </cell>
          <cell r="C2220" t="str">
            <v>标准件</v>
          </cell>
        </row>
        <row r="2221">
          <cell r="A2221" t="str">
            <v>ACD015-9704X1-F</v>
          </cell>
          <cell r="B2221" t="str">
            <v>配线</v>
          </cell>
          <cell r="C2221" t="str">
            <v>标准件</v>
          </cell>
        </row>
        <row r="2222">
          <cell r="A2222" t="str">
            <v>ACD015-9711</v>
          </cell>
          <cell r="B2222" t="str">
            <v>配线</v>
          </cell>
          <cell r="C2222" t="str">
            <v>标准件</v>
          </cell>
        </row>
        <row r="2223">
          <cell r="A2223" t="str">
            <v>ACD015-9732X2-F</v>
          </cell>
          <cell r="B2223" t="str">
            <v>配线</v>
          </cell>
          <cell r="C2223" t="str">
            <v>标准件</v>
          </cell>
        </row>
        <row r="2224">
          <cell r="A2224" t="str">
            <v>ACD015-9740-F</v>
          </cell>
          <cell r="B2224" t="str">
            <v>配线</v>
          </cell>
          <cell r="C2224" t="str">
            <v>标准件</v>
          </cell>
        </row>
        <row r="2225">
          <cell r="A2225" t="str">
            <v>ACD015-9741X1-F</v>
          </cell>
          <cell r="B2225" t="str">
            <v>配线</v>
          </cell>
          <cell r="C2225" t="str">
            <v>标准件</v>
          </cell>
        </row>
        <row r="2226">
          <cell r="A2226" t="str">
            <v>ACD015-9742X1-F</v>
          </cell>
          <cell r="B2226" t="str">
            <v>配线</v>
          </cell>
          <cell r="C2226" t="str">
            <v>标准件</v>
          </cell>
        </row>
        <row r="2227">
          <cell r="A2227" t="str">
            <v>ACD015-9743X2-F</v>
          </cell>
          <cell r="B2227" t="str">
            <v>配线</v>
          </cell>
          <cell r="C2227" t="str">
            <v>标准件</v>
          </cell>
        </row>
        <row r="2228">
          <cell r="A2228" t="str">
            <v>ACD015-9744-F</v>
          </cell>
          <cell r="B2228" t="str">
            <v>配线</v>
          </cell>
          <cell r="C2228" t="str">
            <v>标准件</v>
          </cell>
        </row>
        <row r="2229">
          <cell r="A2229" t="str">
            <v>ACD015-9745X2-F</v>
          </cell>
          <cell r="B2229" t="str">
            <v>配线</v>
          </cell>
          <cell r="C2229" t="str">
            <v>标准件</v>
          </cell>
        </row>
        <row r="2230">
          <cell r="A2230" t="str">
            <v>ACD015-9746-F</v>
          </cell>
          <cell r="B2230" t="str">
            <v>配线</v>
          </cell>
          <cell r="C2230" t="str">
            <v>标准件</v>
          </cell>
        </row>
        <row r="2231">
          <cell r="A2231" t="str">
            <v>ACD015-9747-F</v>
          </cell>
          <cell r="B2231" t="str">
            <v>配线</v>
          </cell>
          <cell r="C2231" t="str">
            <v>标准件</v>
          </cell>
        </row>
        <row r="2232">
          <cell r="A2232" t="str">
            <v>ACD015-9748X2-F</v>
          </cell>
          <cell r="B2232" t="str">
            <v>配线</v>
          </cell>
          <cell r="C2232" t="str">
            <v>标准件</v>
          </cell>
        </row>
        <row r="2233">
          <cell r="A2233" t="str">
            <v>ACD015-9749X2-F</v>
          </cell>
          <cell r="B2233" t="str">
            <v>配线</v>
          </cell>
          <cell r="C2233" t="str">
            <v>标准件</v>
          </cell>
        </row>
        <row r="2234">
          <cell r="A2234" t="str">
            <v>ACD015-9750-F</v>
          </cell>
          <cell r="B2234" t="str">
            <v>配线</v>
          </cell>
          <cell r="C2234" t="str">
            <v>标准件</v>
          </cell>
        </row>
        <row r="2235">
          <cell r="A2235" t="str">
            <v>ACD015-9751-F</v>
          </cell>
          <cell r="B2235" t="str">
            <v>配线</v>
          </cell>
          <cell r="C2235" t="str">
            <v>标准件</v>
          </cell>
        </row>
        <row r="2236">
          <cell r="A2236" t="str">
            <v>ACD015-9753-F</v>
          </cell>
          <cell r="B2236" t="str">
            <v>配线</v>
          </cell>
          <cell r="C2236" t="str">
            <v>标准件</v>
          </cell>
        </row>
        <row r="2237">
          <cell r="A2237" t="str">
            <v>ACD028-9703X1-F</v>
          </cell>
          <cell r="B2237" t="str">
            <v>配线</v>
          </cell>
          <cell r="C2237" t="str">
            <v>标准件</v>
          </cell>
        </row>
        <row r="2238">
          <cell r="A2238" t="str">
            <v>ACD028-9704X1-F</v>
          </cell>
          <cell r="B2238" t="str">
            <v>配线</v>
          </cell>
          <cell r="C2238" t="str">
            <v>标准件</v>
          </cell>
        </row>
        <row r="2239">
          <cell r="A2239" t="str">
            <v>ACD028-9732X2-F</v>
          </cell>
          <cell r="B2239" t="str">
            <v>配线</v>
          </cell>
          <cell r="C2239" t="str">
            <v>标准件</v>
          </cell>
        </row>
        <row r="2240">
          <cell r="A2240" t="str">
            <v>ACD028-9740-F</v>
          </cell>
          <cell r="B2240" t="str">
            <v>配线</v>
          </cell>
          <cell r="C2240" t="str">
            <v>标准件</v>
          </cell>
        </row>
        <row r="2241">
          <cell r="A2241" t="str">
            <v>ACD028-9741X1-F</v>
          </cell>
          <cell r="B2241" t="str">
            <v>配线</v>
          </cell>
          <cell r="C2241" t="str">
            <v>标准件</v>
          </cell>
        </row>
        <row r="2242">
          <cell r="A2242" t="str">
            <v>ACD028-9742X1-F</v>
          </cell>
          <cell r="B2242" t="str">
            <v>配线</v>
          </cell>
          <cell r="C2242" t="str">
            <v>标准件</v>
          </cell>
        </row>
        <row r="2243">
          <cell r="A2243" t="str">
            <v>ACD028-9743X2-F</v>
          </cell>
          <cell r="B2243" t="str">
            <v>配线</v>
          </cell>
          <cell r="C2243" t="str">
            <v>标准件</v>
          </cell>
        </row>
        <row r="2244">
          <cell r="A2244" t="str">
            <v>ACD028-9744-F</v>
          </cell>
          <cell r="B2244" t="str">
            <v>配线</v>
          </cell>
          <cell r="C2244" t="str">
            <v>标准件</v>
          </cell>
        </row>
        <row r="2245">
          <cell r="A2245" t="str">
            <v>ACD028-9745X2-F</v>
          </cell>
          <cell r="B2245" t="str">
            <v>配线</v>
          </cell>
          <cell r="C2245" t="str">
            <v>标准件</v>
          </cell>
        </row>
        <row r="2246">
          <cell r="A2246" t="str">
            <v>ACD028-9746-F</v>
          </cell>
          <cell r="B2246" t="str">
            <v>配线</v>
          </cell>
          <cell r="C2246" t="str">
            <v>标准件</v>
          </cell>
        </row>
        <row r="2247">
          <cell r="A2247" t="str">
            <v>ACD028-9747-F</v>
          </cell>
          <cell r="B2247" t="str">
            <v>配线</v>
          </cell>
          <cell r="C2247" t="str">
            <v>标准件</v>
          </cell>
        </row>
        <row r="2248">
          <cell r="A2248" t="str">
            <v>ACD028-9748X2-F</v>
          </cell>
          <cell r="B2248" t="str">
            <v>配线</v>
          </cell>
          <cell r="C2248" t="str">
            <v>标准件</v>
          </cell>
        </row>
        <row r="2249">
          <cell r="A2249" t="str">
            <v>ACD028-9749X2-F</v>
          </cell>
          <cell r="B2249" t="str">
            <v>配线</v>
          </cell>
          <cell r="C2249" t="str">
            <v>标准件</v>
          </cell>
        </row>
        <row r="2250">
          <cell r="A2250" t="str">
            <v>ACD028-9750-F</v>
          </cell>
          <cell r="B2250" t="str">
            <v>配线</v>
          </cell>
          <cell r="C2250" t="str">
            <v>标准件</v>
          </cell>
        </row>
        <row r="2251">
          <cell r="A2251" t="str">
            <v>ACD028-9751-F</v>
          </cell>
          <cell r="B2251" t="str">
            <v>配线</v>
          </cell>
          <cell r="C2251" t="str">
            <v>标准件</v>
          </cell>
        </row>
        <row r="2252">
          <cell r="A2252" t="str">
            <v>ACD060-9703-F</v>
          </cell>
          <cell r="B2252" t="str">
            <v>配线</v>
          </cell>
          <cell r="C2252" t="str">
            <v>标准件</v>
          </cell>
        </row>
        <row r="2253">
          <cell r="A2253" t="str">
            <v>ACD060-9704-F</v>
          </cell>
          <cell r="B2253" t="str">
            <v>配线</v>
          </cell>
          <cell r="C2253" t="str">
            <v>标准件</v>
          </cell>
        </row>
        <row r="2254">
          <cell r="A2254" t="str">
            <v>ACD060-9732X2-F</v>
          </cell>
          <cell r="B2254" t="str">
            <v>配线</v>
          </cell>
          <cell r="C2254" t="str">
            <v>标准件</v>
          </cell>
        </row>
        <row r="2255">
          <cell r="A2255" t="str">
            <v>ACD060-9740-F</v>
          </cell>
          <cell r="B2255" t="str">
            <v>Cds配线</v>
          </cell>
          <cell r="C2255" t="str">
            <v>标准件</v>
          </cell>
        </row>
        <row r="2256">
          <cell r="A2256" t="str">
            <v>ACD060-9741X1-F</v>
          </cell>
          <cell r="B2256" t="str">
            <v>配线</v>
          </cell>
          <cell r="C2256" t="str">
            <v>标准件</v>
          </cell>
        </row>
        <row r="2257">
          <cell r="A2257" t="str">
            <v>ACD060-9742X1-F</v>
          </cell>
          <cell r="B2257" t="str">
            <v>配线</v>
          </cell>
          <cell r="C2257" t="str">
            <v>标准件</v>
          </cell>
        </row>
        <row r="2258">
          <cell r="A2258" t="str">
            <v>ACD060-9743X2-F</v>
          </cell>
          <cell r="B2258" t="str">
            <v>配线</v>
          </cell>
          <cell r="C2258" t="str">
            <v>标准件</v>
          </cell>
        </row>
        <row r="2259">
          <cell r="A2259" t="str">
            <v>ACD060-9744-F</v>
          </cell>
          <cell r="B2259" t="str">
            <v>配线</v>
          </cell>
          <cell r="C2259" t="str">
            <v>标准件</v>
          </cell>
        </row>
        <row r="2260">
          <cell r="A2260" t="str">
            <v>ACD060-9745X2-F</v>
          </cell>
          <cell r="B2260" t="str">
            <v>配线</v>
          </cell>
          <cell r="C2260" t="str">
            <v>标准件</v>
          </cell>
        </row>
        <row r="2261">
          <cell r="A2261" t="str">
            <v>ACD060-9746-F</v>
          </cell>
          <cell r="B2261" t="str">
            <v>配线</v>
          </cell>
          <cell r="C2261" t="str">
            <v>标准件</v>
          </cell>
        </row>
        <row r="2262">
          <cell r="A2262" t="str">
            <v>ACD060-9747-F</v>
          </cell>
          <cell r="B2262" t="str">
            <v>配线</v>
          </cell>
          <cell r="C2262" t="str">
            <v>标准件</v>
          </cell>
        </row>
        <row r="2263">
          <cell r="A2263" t="str">
            <v>ACD060-9748X2-F</v>
          </cell>
          <cell r="B2263" t="str">
            <v>配线</v>
          </cell>
          <cell r="C2263" t="str">
            <v>标准件</v>
          </cell>
        </row>
        <row r="2264">
          <cell r="A2264" t="str">
            <v>ACD060-9749X2-F</v>
          </cell>
          <cell r="B2264" t="str">
            <v>配线</v>
          </cell>
          <cell r="C2264" t="str">
            <v>标准件</v>
          </cell>
        </row>
        <row r="2265">
          <cell r="A2265" t="str">
            <v>ACD060-9750-F</v>
          </cell>
          <cell r="B2265" t="str">
            <v>配线</v>
          </cell>
          <cell r="C2265" t="str">
            <v>标准件</v>
          </cell>
        </row>
        <row r="2266">
          <cell r="A2266" t="str">
            <v>ACD060-9751-F</v>
          </cell>
          <cell r="B2266" t="str">
            <v>配线</v>
          </cell>
          <cell r="C2266" t="str">
            <v>标准件</v>
          </cell>
        </row>
        <row r="2267">
          <cell r="A2267" t="str">
            <v>ACD060-9753-F</v>
          </cell>
          <cell r="B2267" t="str">
            <v>配线</v>
          </cell>
          <cell r="C2267" t="str">
            <v>标准件</v>
          </cell>
        </row>
        <row r="2268">
          <cell r="A2268" t="str">
            <v>AVVR-2X0.3</v>
          </cell>
          <cell r="B2268" t="str">
            <v>电缆AVVR-2X0.3mm2</v>
          </cell>
          <cell r="C2268" t="str">
            <v>标准件</v>
          </cell>
        </row>
        <row r="2269">
          <cell r="A2269" t="str">
            <v>AVVR-4X0.3</v>
          </cell>
          <cell r="B2269" t="str">
            <v>电缆</v>
          </cell>
          <cell r="C2269" t="str">
            <v>标准件</v>
          </cell>
        </row>
        <row r="2270">
          <cell r="A2270" t="str">
            <v>AVVR-6X0.3</v>
          </cell>
          <cell r="B2270" t="str">
            <v>电缆</v>
          </cell>
          <cell r="C2270" t="str">
            <v>标准件</v>
          </cell>
        </row>
        <row r="2271">
          <cell r="A2271" t="str">
            <v>BG15</v>
          </cell>
          <cell r="B2271" t="str">
            <v>普利卡金属套管接线箱连接器</v>
          </cell>
          <cell r="C2271" t="str">
            <v>标准件</v>
          </cell>
        </row>
        <row r="2272">
          <cell r="A2272" t="str">
            <v>BG17</v>
          </cell>
          <cell r="B2272" t="str">
            <v>普利卡金属套管接线箱连接器</v>
          </cell>
          <cell r="C2272" t="str">
            <v>标准件</v>
          </cell>
        </row>
        <row r="2273">
          <cell r="A2273" t="str">
            <v>BG24</v>
          </cell>
          <cell r="B2273" t="str">
            <v>普利卡金属套管接线箱连接器</v>
          </cell>
          <cell r="C2273" t="str">
            <v>标准件</v>
          </cell>
        </row>
        <row r="2274">
          <cell r="A2274" t="str">
            <v>BG50</v>
          </cell>
          <cell r="B2274" t="str">
            <v>普利卡金属套管接线箱连接器</v>
          </cell>
          <cell r="C2274" t="str">
            <v>标准件</v>
          </cell>
        </row>
        <row r="2275">
          <cell r="A2275" t="str">
            <v>BG63</v>
          </cell>
          <cell r="B2275" t="str">
            <v>普利卡金属套管接线箱连接器</v>
          </cell>
          <cell r="C2275" t="str">
            <v>标准件</v>
          </cell>
        </row>
        <row r="2276">
          <cell r="A2276" t="str">
            <v>BPA-17</v>
          </cell>
          <cell r="B2276" t="str">
            <v>普利卡管连接器绝缘护套</v>
          </cell>
          <cell r="C2276" t="str">
            <v>标准件</v>
          </cell>
        </row>
        <row r="2277">
          <cell r="A2277" t="str">
            <v>BPA-24</v>
          </cell>
          <cell r="B2277" t="str">
            <v>普利卡管连接器绝缘护套</v>
          </cell>
          <cell r="C2277" t="str">
            <v>标准件</v>
          </cell>
        </row>
        <row r="2278">
          <cell r="A2278" t="str">
            <v>BPA-50</v>
          </cell>
          <cell r="B2278" t="str">
            <v>普利卡管连接器绝缘护套</v>
          </cell>
          <cell r="C2278" t="str">
            <v>标准件</v>
          </cell>
        </row>
        <row r="2279">
          <cell r="A2279" t="str">
            <v>BVR-1X0.5</v>
          </cell>
          <cell r="B2279" t="str">
            <v>电缆</v>
          </cell>
          <cell r="C2279" t="str">
            <v>标准件</v>
          </cell>
        </row>
        <row r="2280">
          <cell r="A2280" t="str">
            <v>BVR-1X0.75-Y</v>
          </cell>
          <cell r="B2280" t="str">
            <v>电缆黄色</v>
          </cell>
          <cell r="C2280" t="str">
            <v>标准件</v>
          </cell>
        </row>
        <row r="2281">
          <cell r="A2281" t="str">
            <v>BVR-1X2.5-B</v>
          </cell>
          <cell r="B2281" t="str">
            <v>电缆黑色</v>
          </cell>
          <cell r="C2281" t="str">
            <v>标准件</v>
          </cell>
        </row>
        <row r="2282">
          <cell r="A2282" t="str">
            <v>BVR-1X2.5-G</v>
          </cell>
          <cell r="B2282" t="str">
            <v>电缆绿色</v>
          </cell>
          <cell r="C2282" t="str">
            <v>标准件</v>
          </cell>
        </row>
        <row r="2283">
          <cell r="A2283" t="str">
            <v>BVR-1X2.5-R</v>
          </cell>
          <cell r="B2283" t="str">
            <v>电缆红色</v>
          </cell>
          <cell r="C2283" t="str">
            <v>标准件</v>
          </cell>
        </row>
        <row r="2284">
          <cell r="A2284" t="str">
            <v>BVR-1X2.5-W</v>
          </cell>
          <cell r="B2284" t="str">
            <v>电缆白色</v>
          </cell>
          <cell r="C2284" t="str">
            <v>标准件</v>
          </cell>
        </row>
        <row r="2285">
          <cell r="A2285" t="str">
            <v>BVR-1X6-B</v>
          </cell>
          <cell r="B2285" t="str">
            <v>电缆黑色</v>
          </cell>
          <cell r="C2285" t="str">
            <v>标准件</v>
          </cell>
        </row>
        <row r="2286">
          <cell r="A2286" t="str">
            <v>BVR-1X6-BLUE</v>
          </cell>
          <cell r="B2286" t="str">
            <v>电缆蓝色</v>
          </cell>
          <cell r="C2286" t="str">
            <v>标准件</v>
          </cell>
        </row>
        <row r="2287">
          <cell r="A2287" t="str">
            <v>BVR-1X6-G</v>
          </cell>
          <cell r="B2287" t="str">
            <v>电缆绿色</v>
          </cell>
          <cell r="C2287" t="str">
            <v>标准件</v>
          </cell>
        </row>
        <row r="2288">
          <cell r="A2288" t="str">
            <v>CAD305-12012-F</v>
          </cell>
          <cell r="B2288" t="str">
            <v>钯管断热筒</v>
          </cell>
          <cell r="C2288" t="str">
            <v>标准件</v>
          </cell>
        </row>
        <row r="2289">
          <cell r="A2289" t="str">
            <v>CE03-028-F</v>
          </cell>
          <cell r="B2289" t="str">
            <v>配线 CV-2°-4C</v>
          </cell>
          <cell r="C2289" t="str">
            <v>标准件</v>
          </cell>
        </row>
        <row r="2290">
          <cell r="A2290" t="str">
            <v>CRG-10</v>
          </cell>
          <cell r="B2290" t="str">
            <v>缠绕管PCGI-10(白)</v>
          </cell>
          <cell r="C2290" t="str">
            <v>标准件</v>
          </cell>
        </row>
        <row r="2291">
          <cell r="A2291" t="str">
            <v>CRG-16</v>
          </cell>
          <cell r="B2291" t="str">
            <v>缠绕管PCGI-16(白)</v>
          </cell>
          <cell r="C2291" t="str">
            <v>标准件</v>
          </cell>
        </row>
        <row r="2292">
          <cell r="A2292" t="str">
            <v>CRG-20</v>
          </cell>
          <cell r="B2292" t="str">
            <v>缠绕管PCGI-20(白)</v>
          </cell>
          <cell r="C2292" t="str">
            <v>标准件</v>
          </cell>
        </row>
        <row r="2293">
          <cell r="A2293" t="str">
            <v>CRG-4</v>
          </cell>
          <cell r="B2293" t="str">
            <v>缠绕管PCGI-4(白)</v>
          </cell>
          <cell r="C2293" t="str">
            <v>标准件</v>
          </cell>
        </row>
        <row r="2294">
          <cell r="A2294" t="str">
            <v>CRG-6</v>
          </cell>
          <cell r="B2294" t="str">
            <v>缠绕管PCGI-6(白)</v>
          </cell>
          <cell r="C2294" t="str">
            <v>标准件</v>
          </cell>
        </row>
        <row r="2295">
          <cell r="A2295" t="str">
            <v>CSP-Q17401</v>
          </cell>
          <cell r="B2295" t="str">
            <v>钯管加热器</v>
          </cell>
          <cell r="C2295" t="str">
            <v>标准件</v>
          </cell>
        </row>
        <row r="2296">
          <cell r="A2296" t="str">
            <v>CSP-Y00041</v>
          </cell>
          <cell r="B2296" t="str">
            <v>电源连接器VHR-2N</v>
          </cell>
          <cell r="C2296" t="str">
            <v>标准件</v>
          </cell>
        </row>
        <row r="2297">
          <cell r="A2297" t="str">
            <v>CSP-Y00042</v>
          </cell>
          <cell r="B2297" t="str">
            <v>电源连接器XHP-3</v>
          </cell>
          <cell r="C2297" t="str">
            <v>标准件</v>
          </cell>
        </row>
        <row r="2298">
          <cell r="A2298" t="str">
            <v>CSP-Y00043</v>
          </cell>
          <cell r="B2298" t="str">
            <v>电源连接器VHR-4N</v>
          </cell>
          <cell r="C2298" t="str">
            <v>标准件</v>
          </cell>
        </row>
        <row r="2299">
          <cell r="A2299" t="str">
            <v>CSP-Y00044</v>
          </cell>
          <cell r="B2299" t="str">
            <v>电源连接器VHR-5N</v>
          </cell>
          <cell r="C2299" t="str">
            <v>标准件</v>
          </cell>
        </row>
        <row r="2300">
          <cell r="A2300" t="str">
            <v>CSP-Y00046</v>
          </cell>
          <cell r="B2300" t="str">
            <v>电源连接器VHR-8N</v>
          </cell>
          <cell r="C2300" t="str">
            <v>标准件</v>
          </cell>
        </row>
        <row r="2301">
          <cell r="A2301" t="str">
            <v>CSP-Y00051</v>
          </cell>
          <cell r="B2301" t="str">
            <v>塑料绝缘胶带(黑)</v>
          </cell>
          <cell r="C2301" t="str">
            <v>标准件</v>
          </cell>
        </row>
        <row r="2302">
          <cell r="A2302" t="str">
            <v>CSP-Y00062</v>
          </cell>
          <cell r="B2302" t="str">
            <v>尼龙扎带2.5x102(黑)</v>
          </cell>
          <cell r="C2302" t="str">
            <v>标准件</v>
          </cell>
        </row>
        <row r="2303">
          <cell r="A2303" t="str">
            <v>CSP-Y00064</v>
          </cell>
          <cell r="B2303" t="str">
            <v>尼龙扎带4.8X200(黑)</v>
          </cell>
          <cell r="C2303" t="str">
            <v>标准件</v>
          </cell>
        </row>
        <row r="2304">
          <cell r="A2304" t="str">
            <v>CSP-Y00065</v>
          </cell>
          <cell r="B2304" t="str">
            <v>尼龙扎带4.8x252(黑)</v>
          </cell>
          <cell r="C2304" t="str">
            <v>标准件</v>
          </cell>
        </row>
        <row r="2305">
          <cell r="A2305" t="str">
            <v>CSP-Y00066</v>
          </cell>
          <cell r="B2305" t="str">
            <v>尼龙扎带4.8x370(黑)</v>
          </cell>
          <cell r="C2305" t="str">
            <v>标准件</v>
          </cell>
        </row>
        <row r="2306">
          <cell r="A2306" t="str">
            <v>CSP-Y00071</v>
          </cell>
          <cell r="B2306" t="str">
            <v>端子绝缘软护套V2(白)</v>
          </cell>
          <cell r="C2306" t="str">
            <v>标准件</v>
          </cell>
        </row>
        <row r="2307">
          <cell r="A2307" t="str">
            <v>CSP-Y000710</v>
          </cell>
          <cell r="B2307" t="str">
            <v>端子绝缘软护套V6</v>
          </cell>
          <cell r="C2307" t="str">
            <v>标准件</v>
          </cell>
        </row>
        <row r="2308">
          <cell r="A2308" t="str">
            <v>CSP-Y00072</v>
          </cell>
          <cell r="B2308" t="str">
            <v>端子绝缘软护套V2(绿)</v>
          </cell>
          <cell r="C2308" t="str">
            <v>标准件</v>
          </cell>
        </row>
        <row r="2309">
          <cell r="A2309" t="str">
            <v>CSP-Y00073</v>
          </cell>
          <cell r="B2309" t="str">
            <v>端子绝缘软护套V2(红)</v>
          </cell>
          <cell r="C2309" t="str">
            <v>标准件</v>
          </cell>
        </row>
        <row r="2310">
          <cell r="A2310" t="str">
            <v>CSP-Y00074</v>
          </cell>
          <cell r="B2310" t="str">
            <v>端子绝缘软护套V2(蓝)</v>
          </cell>
          <cell r="C2310" t="str">
            <v>标准件</v>
          </cell>
        </row>
        <row r="2311">
          <cell r="A2311" t="str">
            <v>CSP-Y00075</v>
          </cell>
          <cell r="B2311" t="str">
            <v>端子绝缘软护套V5.5(白)</v>
          </cell>
          <cell r="C2311" t="str">
            <v>标准件</v>
          </cell>
        </row>
        <row r="2312">
          <cell r="A2312" t="str">
            <v>CSP-Y00076</v>
          </cell>
          <cell r="B2312" t="str">
            <v>端子绝缘软护套V5.5(绿)</v>
          </cell>
          <cell r="C2312" t="str">
            <v>标准件</v>
          </cell>
        </row>
        <row r="2313">
          <cell r="A2313" t="str">
            <v>CSP-Y00077</v>
          </cell>
          <cell r="B2313" t="str">
            <v>端子绝缘软护套V5.5(红)</v>
          </cell>
          <cell r="C2313" t="str">
            <v>标准件</v>
          </cell>
        </row>
        <row r="2314">
          <cell r="A2314" t="str">
            <v>CSP-Y00078</v>
          </cell>
          <cell r="B2314" t="str">
            <v>端子绝缘软护套V5.5(蓝)</v>
          </cell>
          <cell r="C2314" t="str">
            <v>标准件</v>
          </cell>
        </row>
        <row r="2315">
          <cell r="A2315" t="str">
            <v>CSP-Y00079</v>
          </cell>
          <cell r="B2315" t="str">
            <v>端子绝缘软护套V4</v>
          </cell>
          <cell r="C2315" t="str">
            <v>标准件</v>
          </cell>
        </row>
        <row r="2316">
          <cell r="A2316" t="str">
            <v>CSP-Y00081</v>
          </cell>
          <cell r="B2316" t="str">
            <v>终端绝缘头CE5(透明)</v>
          </cell>
          <cell r="C2316" t="str">
            <v>标准件</v>
          </cell>
        </row>
        <row r="2317">
          <cell r="A2317" t="str">
            <v>CSP-Y00082</v>
          </cell>
          <cell r="B2317" t="str">
            <v>终端绝缘头CE2(透明)</v>
          </cell>
          <cell r="C2317" t="str">
            <v>标准件</v>
          </cell>
        </row>
        <row r="2318">
          <cell r="A2318" t="str">
            <v>CSP-Y00091</v>
          </cell>
          <cell r="B2318" t="str">
            <v>活用护线套AMB-2.4(白)</v>
          </cell>
          <cell r="C2318" t="str">
            <v>标准件</v>
          </cell>
        </row>
        <row r="2319">
          <cell r="A2319" t="str">
            <v>CSP-Y00101</v>
          </cell>
          <cell r="B2319" t="str">
            <v>全绝缘片形端子RF250F</v>
          </cell>
          <cell r="C2319" t="str">
            <v>标准件</v>
          </cell>
        </row>
        <row r="2320">
          <cell r="A2320" t="str">
            <v>CSP-Y00111</v>
          </cell>
          <cell r="B2320" t="str">
            <v>TNS型裸形端子</v>
          </cell>
          <cell r="C2320" t="str">
            <v>标准件</v>
          </cell>
        </row>
        <row r="2321">
          <cell r="A2321" t="str">
            <v>CSP-Y00112</v>
          </cell>
          <cell r="B2321" t="str">
            <v>TNS型裸形端子</v>
          </cell>
          <cell r="C2321" t="str">
            <v>标准件</v>
          </cell>
        </row>
        <row r="2322">
          <cell r="A2322" t="str">
            <v>CSP-Y00121</v>
          </cell>
          <cell r="B2322" t="str">
            <v>TNR型裸形端子</v>
          </cell>
          <cell r="C2322" t="str">
            <v>标准件</v>
          </cell>
        </row>
        <row r="2323">
          <cell r="A2323" t="str">
            <v>CSP-Y00122</v>
          </cell>
          <cell r="B2323" t="str">
            <v>TNR型裸形端子</v>
          </cell>
          <cell r="C2323" t="str">
            <v>标准件</v>
          </cell>
        </row>
        <row r="2324">
          <cell r="A2324" t="str">
            <v>CSP-Y00123</v>
          </cell>
          <cell r="B2324" t="str">
            <v>TNR型裸形端子</v>
          </cell>
          <cell r="C2324" t="str">
            <v>标准件</v>
          </cell>
        </row>
        <row r="2325">
          <cell r="A2325" t="str">
            <v>CSP-Y00124</v>
          </cell>
          <cell r="B2325" t="str">
            <v>TNR型裸形端子</v>
          </cell>
          <cell r="C2325" t="str">
            <v>标准件</v>
          </cell>
        </row>
        <row r="2326">
          <cell r="A2326" t="str">
            <v>CSP-Y00125</v>
          </cell>
          <cell r="B2326" t="str">
            <v>TNR型裸形端子</v>
          </cell>
          <cell r="C2326" t="str">
            <v>标准件</v>
          </cell>
        </row>
        <row r="2327">
          <cell r="A2327" t="str">
            <v>CSP-Y00126</v>
          </cell>
          <cell r="B2327" t="str">
            <v>TNR型裸形端子</v>
          </cell>
          <cell r="C2327" t="str">
            <v>标准件</v>
          </cell>
        </row>
        <row r="2328">
          <cell r="A2328" t="str">
            <v>CSP-Y00127</v>
          </cell>
          <cell r="B2328" t="str">
            <v>TNR型裸形端子</v>
          </cell>
          <cell r="C2328" t="str">
            <v>标准件</v>
          </cell>
        </row>
        <row r="2329">
          <cell r="A2329" t="str">
            <v>CSP-Y00128</v>
          </cell>
          <cell r="B2329" t="str">
            <v>TNR型裸形端子</v>
          </cell>
          <cell r="C2329" t="str">
            <v>标准件</v>
          </cell>
        </row>
        <row r="2330">
          <cell r="A2330" t="str">
            <v>CSP-Y00131</v>
          </cell>
          <cell r="B2330" t="str">
            <v>普利卡管绝缘护套</v>
          </cell>
          <cell r="C2330" t="str">
            <v>标准件</v>
          </cell>
        </row>
        <row r="2331">
          <cell r="A2331" t="str">
            <v>CSP-Y00132</v>
          </cell>
          <cell r="B2331" t="str">
            <v>普利卡管绝缘护套</v>
          </cell>
          <cell r="C2331" t="str">
            <v>标准件</v>
          </cell>
        </row>
        <row r="2332">
          <cell r="A2332" t="str">
            <v>CSP-Y00133</v>
          </cell>
          <cell r="B2332" t="str">
            <v>普利卡管绝缘护套</v>
          </cell>
          <cell r="C2332" t="str">
            <v>标准件</v>
          </cell>
        </row>
        <row r="2333">
          <cell r="A2333" t="str">
            <v>CSP-Y00134</v>
          </cell>
          <cell r="B2333" t="str">
            <v>普利卡管绝缘护套</v>
          </cell>
          <cell r="C2333" t="str">
            <v>标准件</v>
          </cell>
        </row>
        <row r="2334">
          <cell r="A2334" t="str">
            <v>CSP-Y00135</v>
          </cell>
          <cell r="B2334" t="str">
            <v>普利卡管绝缘护套</v>
          </cell>
          <cell r="C2334" t="str">
            <v>标准件</v>
          </cell>
        </row>
        <row r="2335">
          <cell r="A2335" t="str">
            <v>CSP-Y00136</v>
          </cell>
          <cell r="B2335" t="str">
            <v>普利卡管绝缘护套</v>
          </cell>
          <cell r="C2335" t="str">
            <v>标准件</v>
          </cell>
        </row>
        <row r="2336">
          <cell r="A2336" t="str">
            <v>CSP-Y00137</v>
          </cell>
          <cell r="B2336" t="str">
            <v>普利卡管绝缘护套</v>
          </cell>
          <cell r="C2336" t="str">
            <v>标准件</v>
          </cell>
        </row>
        <row r="2337">
          <cell r="A2337" t="str">
            <v>CSP-Y00141</v>
          </cell>
          <cell r="B2337" t="str">
            <v>普利卡管连接器绝缘护套</v>
          </cell>
          <cell r="C2337" t="str">
            <v>标准件</v>
          </cell>
        </row>
        <row r="2338">
          <cell r="A2338" t="str">
            <v>CSP-Y00151</v>
          </cell>
          <cell r="B2338" t="str">
            <v>普利卡金属套管接线箱连接器</v>
          </cell>
          <cell r="C2338" t="str">
            <v>标准件</v>
          </cell>
        </row>
        <row r="2339">
          <cell r="A2339" t="str">
            <v>CSP-Y00161</v>
          </cell>
          <cell r="B2339" t="str">
            <v>JST接触件</v>
          </cell>
          <cell r="C2339" t="str">
            <v>标准件</v>
          </cell>
        </row>
        <row r="2340">
          <cell r="A2340" t="str">
            <v>CSP-Y00162</v>
          </cell>
          <cell r="B2340" t="str">
            <v>JST接触件</v>
          </cell>
          <cell r="C2340" t="str">
            <v>标准件</v>
          </cell>
        </row>
        <row r="2341">
          <cell r="A2341" t="str">
            <v>CSP-Y00171</v>
          </cell>
          <cell r="B2341" t="str">
            <v>绝缘被覆付压着端子(白色)</v>
          </cell>
          <cell r="C2341" t="str">
            <v>标准件</v>
          </cell>
        </row>
        <row r="2342">
          <cell r="A2342" t="str">
            <v>CSP-Y00172</v>
          </cell>
          <cell r="B2342" t="str">
            <v>绝缘被覆付压着端子(红色)</v>
          </cell>
          <cell r="C2342" t="str">
            <v>标准件</v>
          </cell>
        </row>
        <row r="2343">
          <cell r="A2343" t="str">
            <v>CSP-Y00173</v>
          </cell>
          <cell r="B2343" t="str">
            <v>绝缘被覆付压着端子(白色)</v>
          </cell>
          <cell r="C2343" t="str">
            <v>标准件</v>
          </cell>
        </row>
        <row r="2344">
          <cell r="A2344" t="str">
            <v>CSP-Y00174</v>
          </cell>
          <cell r="B2344" t="str">
            <v>绝缘被覆付压着端子(红色)</v>
          </cell>
          <cell r="C2344" t="str">
            <v>标准件</v>
          </cell>
        </row>
        <row r="2345">
          <cell r="A2345" t="str">
            <v>CSP-Y00181</v>
          </cell>
          <cell r="B2345" t="str">
            <v>防水形电线引入口</v>
          </cell>
          <cell r="C2345" t="str">
            <v>标准件</v>
          </cell>
        </row>
        <row r="2346">
          <cell r="A2346" t="str">
            <v>CSP-Y00201</v>
          </cell>
          <cell r="B2346" t="str">
            <v>绝缘橡胶护套</v>
          </cell>
          <cell r="C2346" t="str">
            <v>标准件</v>
          </cell>
        </row>
        <row r="2347">
          <cell r="A2347" t="str">
            <v>CSP-Y00202</v>
          </cell>
          <cell r="B2347" t="str">
            <v>绝缘橡胶护套</v>
          </cell>
          <cell r="C2347" t="str">
            <v>标准件</v>
          </cell>
        </row>
        <row r="2348">
          <cell r="A2348" t="str">
            <v>CSP-Y00211</v>
          </cell>
          <cell r="B2348" t="str">
            <v>绝缘塑料布</v>
          </cell>
          <cell r="C2348" t="str">
            <v>标准件</v>
          </cell>
        </row>
        <row r="2349">
          <cell r="A2349" t="str">
            <v>DJYG-4</v>
          </cell>
          <cell r="B2349" t="str">
            <v>电绝缘管4M/M(黑)</v>
          </cell>
          <cell r="C2349" t="str">
            <v>标准件</v>
          </cell>
        </row>
        <row r="2350">
          <cell r="A2350" t="str">
            <v>DZHT-29322#-CF</v>
          </cell>
          <cell r="B2350" t="str">
            <v>端子护套(施耐德)</v>
          </cell>
          <cell r="C2350" t="str">
            <v>标准件</v>
          </cell>
        </row>
        <row r="2351">
          <cell r="A2351" t="str">
            <v>DZXC-950X670X220</v>
          </cell>
          <cell r="B2351" t="str">
            <v>控制箱配线端子线槽(东方电子)</v>
          </cell>
          <cell r="C2351" t="str">
            <v>标准件</v>
          </cell>
        </row>
        <row r="2352">
          <cell r="A2352" t="str">
            <v>GWJYG-10</v>
          </cell>
          <cell r="B2352" t="str">
            <v>耐高温绝缘保护套管</v>
          </cell>
          <cell r="C2352" t="str">
            <v>标准件</v>
          </cell>
        </row>
        <row r="2353">
          <cell r="A2353" t="str">
            <v>HMG-4</v>
          </cell>
          <cell r="B2353" t="str">
            <v>计装用号码管φ4</v>
          </cell>
          <cell r="C2353" t="str">
            <v>标准件</v>
          </cell>
        </row>
        <row r="2354">
          <cell r="A2354" t="str">
            <v>PLKG-12</v>
          </cell>
          <cell r="B2354" t="str">
            <v>普利卡金属套管</v>
          </cell>
          <cell r="C2354" t="str">
            <v>标准件</v>
          </cell>
        </row>
        <row r="2355">
          <cell r="A2355" t="str">
            <v>PLKG-15</v>
          </cell>
          <cell r="B2355" t="str">
            <v>普利卡金属套管</v>
          </cell>
          <cell r="C2355" t="str">
            <v>标准件</v>
          </cell>
        </row>
        <row r="2356">
          <cell r="A2356" t="str">
            <v>PLKG-17</v>
          </cell>
          <cell r="B2356" t="str">
            <v>普利卡金属套管</v>
          </cell>
          <cell r="C2356" t="str">
            <v>标准件</v>
          </cell>
        </row>
        <row r="2357">
          <cell r="A2357" t="str">
            <v>PLKG-24</v>
          </cell>
          <cell r="B2357" t="str">
            <v>普利卡金属套管</v>
          </cell>
          <cell r="C2357" t="str">
            <v>标准件</v>
          </cell>
        </row>
        <row r="2358">
          <cell r="A2358" t="str">
            <v>PLKG-30</v>
          </cell>
          <cell r="B2358" t="str">
            <v>普利卡金属套管</v>
          </cell>
          <cell r="C2358" t="str">
            <v>标准件</v>
          </cell>
        </row>
        <row r="2359">
          <cell r="A2359" t="str">
            <v>PLKG-38</v>
          </cell>
          <cell r="B2359" t="str">
            <v>普利卡金属套管</v>
          </cell>
          <cell r="C2359" t="str">
            <v>标准件</v>
          </cell>
        </row>
        <row r="2360">
          <cell r="A2360" t="str">
            <v>PLKG-50</v>
          </cell>
          <cell r="B2360" t="str">
            <v>普利卡金属套管</v>
          </cell>
          <cell r="C2360" t="str">
            <v>标准件</v>
          </cell>
        </row>
        <row r="2361">
          <cell r="A2361" t="str">
            <v>RCDG080-RSQPX</v>
          </cell>
          <cell r="B2361" t="str">
            <v>燃烧器配线组立</v>
          </cell>
          <cell r="C2361" t="str">
            <v>标准件</v>
          </cell>
        </row>
        <row r="2362">
          <cell r="A2362" t="str">
            <v>RSG-5.0/2.5</v>
          </cell>
          <cell r="B2362" t="str">
            <v>热缩管计装用</v>
          </cell>
          <cell r="C2362" t="str">
            <v>标准件</v>
          </cell>
        </row>
        <row r="2363">
          <cell r="A2363" t="str">
            <v>RVV-2X0.3</v>
          </cell>
          <cell r="B2363" t="str">
            <v>电缆</v>
          </cell>
          <cell r="C2363" t="str">
            <v>标准件</v>
          </cell>
        </row>
        <row r="2364">
          <cell r="A2364" t="str">
            <v>RVV-2X0.75</v>
          </cell>
          <cell r="B2364" t="str">
            <v>电缆RVV-2X0.75</v>
          </cell>
          <cell r="C2364" t="str">
            <v>标准件</v>
          </cell>
        </row>
        <row r="2365">
          <cell r="A2365" t="str">
            <v>RVV-2X1</v>
          </cell>
          <cell r="B2365" t="str">
            <v>电缆</v>
          </cell>
          <cell r="C2365" t="str">
            <v>标准件</v>
          </cell>
        </row>
        <row r="2366">
          <cell r="A2366" t="str">
            <v>RVV-2X1.5</v>
          </cell>
          <cell r="B2366" t="str">
            <v>电缆RVVB-2X1.5</v>
          </cell>
          <cell r="C2366" t="str">
            <v>标准件</v>
          </cell>
        </row>
        <row r="2367">
          <cell r="A2367" t="str">
            <v>RVV-3X0.75</v>
          </cell>
          <cell r="B2367" t="str">
            <v>电缆</v>
          </cell>
          <cell r="C2367" t="str">
            <v>标准件</v>
          </cell>
        </row>
        <row r="2368">
          <cell r="A2368" t="str">
            <v>RVV-4X0.5</v>
          </cell>
          <cell r="B2368" t="str">
            <v>电缆RVV-4X0.5</v>
          </cell>
          <cell r="C2368" t="str">
            <v>标准件</v>
          </cell>
        </row>
        <row r="2369">
          <cell r="A2369" t="str">
            <v>RVV-4X1.0</v>
          </cell>
          <cell r="B2369" t="str">
            <v>电缆RVV-4X1.0mm2</v>
          </cell>
          <cell r="C2369" t="str">
            <v>标准件</v>
          </cell>
        </row>
        <row r="2370">
          <cell r="A2370" t="str">
            <v>RVV-4X1.5</v>
          </cell>
          <cell r="B2370" t="str">
            <v>电缆RVV-4X1.5</v>
          </cell>
          <cell r="C2370" t="str">
            <v>标准件</v>
          </cell>
        </row>
        <row r="2371">
          <cell r="A2371" t="str">
            <v>RVV-4X2.5</v>
          </cell>
          <cell r="B2371" t="str">
            <v>电缆RVV-4X2.5</v>
          </cell>
          <cell r="C2371" t="str">
            <v>标准件</v>
          </cell>
        </row>
        <row r="2372">
          <cell r="A2372" t="str">
            <v>RVV-4X4</v>
          </cell>
          <cell r="B2372" t="str">
            <v>电缆</v>
          </cell>
          <cell r="C2372" t="str">
            <v>标准件</v>
          </cell>
        </row>
        <row r="2373">
          <cell r="A2373" t="str">
            <v>RVV-8X0.75</v>
          </cell>
          <cell r="B2373" t="str">
            <v>电缆</v>
          </cell>
          <cell r="C2373" t="str">
            <v>标准件</v>
          </cell>
        </row>
        <row r="2374">
          <cell r="A2374" t="str">
            <v>RVVP-1X1</v>
          </cell>
          <cell r="B2374" t="str">
            <v>电缆</v>
          </cell>
          <cell r="C2374" t="str">
            <v>标准件</v>
          </cell>
        </row>
        <row r="2375">
          <cell r="A2375" t="str">
            <v>RVVP-2X0.3</v>
          </cell>
          <cell r="B2375" t="str">
            <v>电缆</v>
          </cell>
          <cell r="C2375" t="str">
            <v>标准件</v>
          </cell>
        </row>
        <row r="2376">
          <cell r="A2376" t="str">
            <v>RVVP-2X0.5</v>
          </cell>
          <cell r="B2376" t="str">
            <v>电缆</v>
          </cell>
          <cell r="C2376" t="str">
            <v>标准件</v>
          </cell>
        </row>
        <row r="2377">
          <cell r="A2377" t="str">
            <v>RVVP-2X0.75</v>
          </cell>
          <cell r="B2377" t="str">
            <v>电缆</v>
          </cell>
          <cell r="C2377" t="str">
            <v>标准件</v>
          </cell>
        </row>
        <row r="2378">
          <cell r="A2378" t="str">
            <v>RVVP-3X0.3</v>
          </cell>
          <cell r="B2378" t="str">
            <v>电缆</v>
          </cell>
          <cell r="C2378" t="str">
            <v>标准件</v>
          </cell>
        </row>
        <row r="2379">
          <cell r="A2379" t="str">
            <v>RVVP-4X0.3</v>
          </cell>
          <cell r="B2379" t="str">
            <v>电缆</v>
          </cell>
          <cell r="C2379" t="str">
            <v>标准件</v>
          </cell>
        </row>
        <row r="2380">
          <cell r="A2380" t="str">
            <v>SC-10-12</v>
          </cell>
          <cell r="B2380" t="str">
            <v>线鼻子</v>
          </cell>
          <cell r="C2380" t="str">
            <v>标准件</v>
          </cell>
        </row>
        <row r="2381">
          <cell r="A2381" t="str">
            <v>SC-10-6</v>
          </cell>
          <cell r="B2381" t="str">
            <v>线鼻子</v>
          </cell>
          <cell r="C2381" t="str">
            <v>标准件</v>
          </cell>
        </row>
        <row r="2382">
          <cell r="A2382" t="str">
            <v>SC-16-12</v>
          </cell>
          <cell r="B2382" t="str">
            <v>线鼻子</v>
          </cell>
          <cell r="C2382" t="str">
            <v>标准件</v>
          </cell>
        </row>
        <row r="2383">
          <cell r="A2383" t="str">
            <v>SC-16-6</v>
          </cell>
          <cell r="B2383" t="str">
            <v>线鼻子</v>
          </cell>
          <cell r="C2383" t="str">
            <v>标准件</v>
          </cell>
        </row>
        <row r="2384">
          <cell r="A2384" t="str">
            <v>SC-16-8</v>
          </cell>
          <cell r="B2384" t="str">
            <v>线鼻子</v>
          </cell>
          <cell r="C2384" t="str">
            <v>标准件</v>
          </cell>
        </row>
        <row r="2385">
          <cell r="A2385" t="str">
            <v>SC-25-12</v>
          </cell>
          <cell r="B2385" t="str">
            <v>线鼻子</v>
          </cell>
          <cell r="C2385" t="str">
            <v>标准件</v>
          </cell>
        </row>
        <row r="2386">
          <cell r="A2386" t="str">
            <v>SC-25-6</v>
          </cell>
          <cell r="B2386" t="str">
            <v>线鼻子</v>
          </cell>
          <cell r="C2386" t="str">
            <v>标准件</v>
          </cell>
        </row>
        <row r="2387">
          <cell r="A2387" t="str">
            <v>SC-25-8</v>
          </cell>
          <cell r="B2387" t="str">
            <v>线鼻子</v>
          </cell>
          <cell r="C2387" t="str">
            <v>标准件</v>
          </cell>
        </row>
        <row r="2388">
          <cell r="A2388" t="str">
            <v>SC-35-12</v>
          </cell>
          <cell r="B2388" t="str">
            <v>线鼻子</v>
          </cell>
          <cell r="C2388" t="str">
            <v>标准件</v>
          </cell>
        </row>
        <row r="2389">
          <cell r="A2389" t="str">
            <v>SC-35-8</v>
          </cell>
          <cell r="B2389" t="str">
            <v>线鼻子</v>
          </cell>
          <cell r="C2389" t="str">
            <v>标准件</v>
          </cell>
        </row>
        <row r="2390">
          <cell r="A2390" t="str">
            <v>SC-50-12</v>
          </cell>
          <cell r="B2390" t="str">
            <v>线鼻子</v>
          </cell>
          <cell r="C2390" t="str">
            <v>标准件</v>
          </cell>
        </row>
        <row r="2391">
          <cell r="A2391" t="str">
            <v>SC-50-8</v>
          </cell>
          <cell r="B2391" t="str">
            <v>线鼻子</v>
          </cell>
          <cell r="C2391" t="str">
            <v>标准件</v>
          </cell>
        </row>
        <row r="2392">
          <cell r="A2392" t="str">
            <v>SC-70-10</v>
          </cell>
          <cell r="B2392" t="str">
            <v>线鼻子</v>
          </cell>
          <cell r="C2392" t="str">
            <v>标准件</v>
          </cell>
        </row>
        <row r="2393">
          <cell r="A2393" t="str">
            <v>SC-70-12</v>
          </cell>
          <cell r="B2393" t="str">
            <v>线鼻子</v>
          </cell>
          <cell r="C2393" t="str">
            <v>标准件</v>
          </cell>
        </row>
        <row r="2394">
          <cell r="A2394" t="str">
            <v>SLJYG-6</v>
          </cell>
          <cell r="B2394" t="str">
            <v>塑料绝缘管φ6(黑)</v>
          </cell>
          <cell r="C2394" t="str">
            <v>标准件</v>
          </cell>
        </row>
        <row r="2395">
          <cell r="A2395" t="str">
            <v>TXDL-7X1</v>
          </cell>
          <cell r="B2395" t="str">
            <v>通讯屏蔽电缆7X1mm2</v>
          </cell>
          <cell r="C2395" t="str">
            <v>标准件</v>
          </cell>
        </row>
        <row r="2396">
          <cell r="A2396" t="str">
            <v>V10-G</v>
          </cell>
          <cell r="B2396" t="str">
            <v>绝缘护套(绿)</v>
          </cell>
          <cell r="C2396" t="str">
            <v>标准件</v>
          </cell>
        </row>
        <row r="2397">
          <cell r="A2397" t="str">
            <v>V10-R</v>
          </cell>
          <cell r="B2397" t="str">
            <v>绝缘护套(红)</v>
          </cell>
          <cell r="C2397" t="str">
            <v>标准件</v>
          </cell>
        </row>
        <row r="2398">
          <cell r="A2398" t="str">
            <v>V10-Y</v>
          </cell>
          <cell r="B2398" t="str">
            <v>绝缘护套(黄)</v>
          </cell>
          <cell r="C2398" t="str">
            <v>标准件</v>
          </cell>
        </row>
        <row r="2399">
          <cell r="A2399" t="str">
            <v>V16-G</v>
          </cell>
          <cell r="B2399" t="str">
            <v>绝缘护套(绿)</v>
          </cell>
          <cell r="C2399" t="str">
            <v>标准件</v>
          </cell>
        </row>
        <row r="2400">
          <cell r="A2400" t="str">
            <v>V16-R</v>
          </cell>
          <cell r="B2400" t="str">
            <v>绝缘护套(红)</v>
          </cell>
          <cell r="C2400" t="str">
            <v>标准件</v>
          </cell>
        </row>
        <row r="2401">
          <cell r="A2401" t="str">
            <v>V16-Y</v>
          </cell>
          <cell r="B2401" t="str">
            <v>绝缘护套(黄)</v>
          </cell>
          <cell r="C2401" t="str">
            <v>标准件</v>
          </cell>
        </row>
        <row r="2402">
          <cell r="A2402" t="str">
            <v>V25-G</v>
          </cell>
          <cell r="B2402" t="str">
            <v>绝缘护套(绿)</v>
          </cell>
          <cell r="C2402" t="str">
            <v>标准件</v>
          </cell>
        </row>
        <row r="2403">
          <cell r="A2403" t="str">
            <v>V25-R</v>
          </cell>
          <cell r="B2403" t="str">
            <v>绝缘护套(红)</v>
          </cell>
          <cell r="C2403" t="str">
            <v>标准件</v>
          </cell>
        </row>
        <row r="2404">
          <cell r="A2404" t="str">
            <v>V25-Y</v>
          </cell>
          <cell r="B2404" t="str">
            <v>绝缘护套(黄)</v>
          </cell>
          <cell r="C2404" t="str">
            <v>标准件</v>
          </cell>
        </row>
        <row r="2405">
          <cell r="A2405" t="str">
            <v>V35-G</v>
          </cell>
          <cell r="B2405" t="str">
            <v>绝缘护套(绿)</v>
          </cell>
          <cell r="C2405" t="str">
            <v>标准件</v>
          </cell>
        </row>
        <row r="2406">
          <cell r="A2406" t="str">
            <v>V35-R</v>
          </cell>
          <cell r="B2406" t="str">
            <v>绝缘护套(红)</v>
          </cell>
          <cell r="C2406" t="str">
            <v>标准件</v>
          </cell>
        </row>
        <row r="2407">
          <cell r="A2407" t="str">
            <v>V35-Y</v>
          </cell>
          <cell r="B2407" t="str">
            <v>绝缘护套(黄)</v>
          </cell>
          <cell r="C2407" t="str">
            <v>标准件</v>
          </cell>
        </row>
        <row r="2408">
          <cell r="A2408" t="str">
            <v>V50-G</v>
          </cell>
          <cell r="B2408" t="str">
            <v>绝缘护套(绿)</v>
          </cell>
          <cell r="C2408" t="str">
            <v>标准件</v>
          </cell>
        </row>
        <row r="2409">
          <cell r="A2409" t="str">
            <v>V50-R</v>
          </cell>
          <cell r="B2409" t="str">
            <v>绝缘护套(红)</v>
          </cell>
          <cell r="C2409" t="str">
            <v>标准件</v>
          </cell>
        </row>
        <row r="2410">
          <cell r="A2410" t="str">
            <v>V50-Y</v>
          </cell>
          <cell r="B2410" t="str">
            <v>绝缘护套(黄)</v>
          </cell>
          <cell r="C2410" t="str">
            <v>标准件</v>
          </cell>
        </row>
        <row r="2411">
          <cell r="A2411" t="str">
            <v>V6-G</v>
          </cell>
          <cell r="B2411" t="str">
            <v>绝缘护套(绿)</v>
          </cell>
          <cell r="C2411" t="str">
            <v>标准件</v>
          </cell>
        </row>
        <row r="2412">
          <cell r="A2412" t="str">
            <v>V6-R</v>
          </cell>
          <cell r="B2412" t="str">
            <v>绝缘护套(红)</v>
          </cell>
          <cell r="C2412" t="str">
            <v>标准件</v>
          </cell>
        </row>
        <row r="2413">
          <cell r="A2413" t="str">
            <v>V6-W</v>
          </cell>
          <cell r="B2413" t="str">
            <v>绝缘护套(白)</v>
          </cell>
          <cell r="C2413" t="str">
            <v>标准件</v>
          </cell>
        </row>
        <row r="2414">
          <cell r="A2414" t="str">
            <v>V6-Y</v>
          </cell>
          <cell r="B2414" t="str">
            <v>绝缘护套(黄)</v>
          </cell>
          <cell r="C2414" t="str">
            <v>标准件</v>
          </cell>
        </row>
        <row r="2415">
          <cell r="A2415" t="str">
            <v>V70-G</v>
          </cell>
          <cell r="B2415" t="str">
            <v>绝缘护套V70(绿)</v>
          </cell>
          <cell r="C2415" t="str">
            <v>标准件</v>
          </cell>
        </row>
        <row r="2416">
          <cell r="A2416" t="str">
            <v>V70-R</v>
          </cell>
          <cell r="B2416" t="str">
            <v>绝缘护套V70(红)</v>
          </cell>
          <cell r="C2416" t="str">
            <v>标准件</v>
          </cell>
        </row>
        <row r="2417">
          <cell r="A2417" t="str">
            <v>V70-Y</v>
          </cell>
          <cell r="B2417" t="str">
            <v>绝缘护套V70(黄)</v>
          </cell>
          <cell r="C2417" t="str">
            <v>标准件</v>
          </cell>
        </row>
        <row r="2418">
          <cell r="A2418" t="str">
            <v>ZDZ-25X25</v>
          </cell>
          <cell r="B2418" t="str">
            <v>扎带座25*25</v>
          </cell>
          <cell r="C2418" t="str">
            <v>标准件</v>
          </cell>
        </row>
        <row r="2419">
          <cell r="A2419" t="str">
            <v>CSP-Y0063</v>
          </cell>
          <cell r="B2419" t="str">
            <v>破裂板堵头</v>
          </cell>
          <cell r="C2419" t="str">
            <v>标准件</v>
          </cell>
        </row>
        <row r="2420">
          <cell r="A2420" t="str">
            <v>LSLB-15000X20000-J</v>
          </cell>
          <cell r="B2420" t="str">
            <v>塑料布15X20(M)日本</v>
          </cell>
          <cell r="C2420" t="str">
            <v>标准件</v>
          </cell>
        </row>
        <row r="2421">
          <cell r="A2421" t="str">
            <v>LSLZ-12400X2500X1000</v>
          </cell>
          <cell r="B2421" t="str">
            <v>蓝色塑料罩12400X2500X1000</v>
          </cell>
          <cell r="C2421" t="str">
            <v>标准件</v>
          </cell>
        </row>
        <row r="2422">
          <cell r="A2422" t="str">
            <v>LSLZ-2600X3500X5400</v>
          </cell>
          <cell r="B2422" t="str">
            <v>蓝色塑料罩2600X3500X5400</v>
          </cell>
          <cell r="C2422" t="str">
            <v>标准件</v>
          </cell>
        </row>
        <row r="2423">
          <cell r="A2423" t="str">
            <v>LSLZ-4600X600X700</v>
          </cell>
          <cell r="B2423" t="str">
            <v>蓝色塑料罩4600X600X700</v>
          </cell>
          <cell r="C2423" t="str">
            <v>标准件</v>
          </cell>
        </row>
        <row r="2424">
          <cell r="A2424" t="str">
            <v>LSLZ-4700X6670X1200</v>
          </cell>
          <cell r="B2424" t="str">
            <v>蓝色塑料罩4700X6670X1200</v>
          </cell>
          <cell r="C2424" t="str">
            <v>标准件</v>
          </cell>
        </row>
        <row r="2425">
          <cell r="A2425" t="str">
            <v>LSLZ-4700X670X1200</v>
          </cell>
          <cell r="B2425" t="str">
            <v>蓝色塑料罩4700X670X1200</v>
          </cell>
          <cell r="C2425" t="str">
            <v>标准件</v>
          </cell>
        </row>
        <row r="2426">
          <cell r="A2426" t="str">
            <v>LSLZ-4900X600X1000</v>
          </cell>
          <cell r="B2426" t="str">
            <v>蓝色塑料罩4900X600X1000</v>
          </cell>
          <cell r="C2426" t="str">
            <v>标准件</v>
          </cell>
        </row>
        <row r="2427">
          <cell r="A2427" t="str">
            <v>LSLZ-5800X740X1300</v>
          </cell>
          <cell r="B2427" t="str">
            <v>蓝色塑料罩5800X740X1300</v>
          </cell>
          <cell r="C2427" t="str">
            <v>标准件</v>
          </cell>
        </row>
        <row r="2428">
          <cell r="A2428" t="str">
            <v>LSLZ-5900X600X1000</v>
          </cell>
          <cell r="B2428" t="str">
            <v>蓝色塑料罩5900X600X1000</v>
          </cell>
          <cell r="C2428" t="str">
            <v>标准件</v>
          </cell>
        </row>
        <row r="2429">
          <cell r="A2429" t="str">
            <v>LSLZ-6200X2300X3100</v>
          </cell>
          <cell r="B2429" t="str">
            <v>蓝色塑料罩6200X2300X3100</v>
          </cell>
          <cell r="C2429" t="str">
            <v>标准件</v>
          </cell>
        </row>
        <row r="2430">
          <cell r="A2430" t="str">
            <v>LSLZ-7210X1700X1200</v>
          </cell>
          <cell r="B2430" t="str">
            <v>蓝色塑料罩7210X1700X1200</v>
          </cell>
          <cell r="C2430" t="str">
            <v>标准件</v>
          </cell>
        </row>
        <row r="2431">
          <cell r="A2431" t="str">
            <v>LSLZ-7300X2500X2000</v>
          </cell>
          <cell r="B2431" t="str">
            <v>蓝色塑料罩7300X2500X2000</v>
          </cell>
          <cell r="C2431" t="str">
            <v>标准件</v>
          </cell>
        </row>
        <row r="2432">
          <cell r="A2432" t="str">
            <v>LSLZ-7300X2500X3000</v>
          </cell>
          <cell r="B2432" t="str">
            <v>蓝色塑料罩7300X2500X3000</v>
          </cell>
          <cell r="C2432" t="str">
            <v>标准件</v>
          </cell>
        </row>
        <row r="2433">
          <cell r="A2433" t="str">
            <v>LSLZ-7450X2300X1500</v>
          </cell>
          <cell r="B2433" t="str">
            <v>蓝色塑料罩7450X2300X1500</v>
          </cell>
          <cell r="C2433" t="str">
            <v>标准件</v>
          </cell>
        </row>
        <row r="2434">
          <cell r="A2434" t="str">
            <v>LSLZ-8200X1800X3200</v>
          </cell>
          <cell r="B2434" t="str">
            <v>蓝色塑料罩8200X1800X3200</v>
          </cell>
          <cell r="C2434" t="str">
            <v>标准件</v>
          </cell>
        </row>
        <row r="2435">
          <cell r="A2435" t="str">
            <v>LSSLZ-7600X3500X5400</v>
          </cell>
          <cell r="B2435" t="str">
            <v>蓝色塑料罩7600X3500X5400</v>
          </cell>
          <cell r="C2435" t="str">
            <v>标准件</v>
          </cell>
        </row>
        <row r="2436">
          <cell r="A2436" t="str">
            <v>LSSLZ-8200X1800X1300</v>
          </cell>
          <cell r="B2436" t="str">
            <v>蓝色塑料罩8200X1800X1300</v>
          </cell>
          <cell r="C2436" t="str">
            <v>标准件</v>
          </cell>
        </row>
        <row r="2437">
          <cell r="A2437" t="str">
            <v>LSSLZ-9500X3300X3600</v>
          </cell>
          <cell r="B2437" t="str">
            <v>蓝色塑料罩9500X3300X3600</v>
          </cell>
          <cell r="C2437" t="str">
            <v>标准件</v>
          </cell>
        </row>
        <row r="2438">
          <cell r="A2438" t="str">
            <v>SLT-LIBR-40</v>
          </cell>
          <cell r="B2438" t="str">
            <v>溴化锂用塑料桶40KG</v>
          </cell>
          <cell r="C2438" t="str">
            <v>标准件</v>
          </cell>
        </row>
        <row r="2439">
          <cell r="A2439" t="str">
            <v>SLT-OIL-2.5L</v>
          </cell>
          <cell r="B2439" t="str">
            <v>真空泵油用塑料桶2.5L</v>
          </cell>
          <cell r="C2439" t="str">
            <v>标准件</v>
          </cell>
        </row>
        <row r="2440">
          <cell r="A2440" t="str">
            <v>TMSLZ-1700X800X1700</v>
          </cell>
          <cell r="B2440" t="str">
            <v>透明塑料罩1700X800X1700</v>
          </cell>
          <cell r="C2440" t="str">
            <v>标准件</v>
          </cell>
        </row>
        <row r="2441">
          <cell r="A2441" t="str">
            <v>TMSLZ-1900X1050X2000</v>
          </cell>
          <cell r="B2441" t="str">
            <v>透明塑料罩1900X1050X2000</v>
          </cell>
          <cell r="C2441" t="str">
            <v>标准件</v>
          </cell>
        </row>
        <row r="2442">
          <cell r="A2442" t="str">
            <v>TMSLZ-2300X1100X2100</v>
          </cell>
          <cell r="B2442" t="str">
            <v>透明塑料罩2300X1100X2100</v>
          </cell>
          <cell r="C2442" t="str">
            <v>标准件</v>
          </cell>
        </row>
        <row r="2443">
          <cell r="A2443" t="str">
            <v>TMSLZ-3000X1450X1700</v>
          </cell>
          <cell r="B2443" t="str">
            <v>透明塑料罩3000X1450X1700</v>
          </cell>
          <cell r="C2443" t="str">
            <v>标准件</v>
          </cell>
        </row>
        <row r="2444">
          <cell r="A2444" t="str">
            <v>TMSLZ-4100X2600X2600</v>
          </cell>
          <cell r="B2444" t="str">
            <v>透明塑料罩4100X2600X2600</v>
          </cell>
          <cell r="C2444" t="str">
            <v>标准件</v>
          </cell>
        </row>
        <row r="2445">
          <cell r="A2445" t="str">
            <v>TMSLZ-4300X1600X1950</v>
          </cell>
          <cell r="B2445" t="str">
            <v>透明塑料罩4300X1600X1950</v>
          </cell>
          <cell r="C2445" t="str">
            <v>标准件</v>
          </cell>
        </row>
        <row r="2446">
          <cell r="A2446" t="str">
            <v>TMSLZ-4600X1800X2000</v>
          </cell>
          <cell r="B2446" t="str">
            <v>透明塑料罩4600X1800X2000</v>
          </cell>
          <cell r="C2446" t="str">
            <v>标准件</v>
          </cell>
        </row>
        <row r="2447">
          <cell r="A2447" t="str">
            <v>TMSLZ-4700X2500X3000</v>
          </cell>
          <cell r="B2447" t="str">
            <v>透明塑料罩4700X2500X3000</v>
          </cell>
          <cell r="C2447" t="str">
            <v>标准件</v>
          </cell>
        </row>
        <row r="2448">
          <cell r="A2448" t="str">
            <v>TMSLZ-4750X1050X1120</v>
          </cell>
          <cell r="B2448" t="str">
            <v>透明塑料罩4750X1050X1120</v>
          </cell>
          <cell r="C2448" t="str">
            <v>标准件</v>
          </cell>
        </row>
        <row r="2449">
          <cell r="A2449" t="str">
            <v>TMSLZ-4800X600X700</v>
          </cell>
          <cell r="B2449" t="str">
            <v>透明塑料罩4800X600X700</v>
          </cell>
          <cell r="C2449" t="str">
            <v>标准件</v>
          </cell>
        </row>
        <row r="2450">
          <cell r="A2450" t="str">
            <v>TMSLZ-5000X2000X2700</v>
          </cell>
          <cell r="B2450" t="str">
            <v>透明塑料罩5000X2000X2700</v>
          </cell>
          <cell r="C2450" t="str">
            <v>标准件</v>
          </cell>
        </row>
        <row r="2451">
          <cell r="A2451" t="str">
            <v>TMSLZ-5300X2900X3000</v>
          </cell>
          <cell r="B2451" t="str">
            <v>透明塑料罩5300X2900X3000</v>
          </cell>
          <cell r="C2451" t="str">
            <v>标准件</v>
          </cell>
        </row>
        <row r="2452">
          <cell r="A2452" t="str">
            <v>TMSLZ-5770X660X1190</v>
          </cell>
          <cell r="B2452" t="str">
            <v>透明塑料罩5770X660X1190</v>
          </cell>
          <cell r="C2452" t="str">
            <v>标准件</v>
          </cell>
        </row>
        <row r="2453">
          <cell r="A2453" t="str">
            <v>TMSLZ-5800X2500X3200</v>
          </cell>
          <cell r="B2453" t="str">
            <v>透明塑料罩5800X2500X3200</v>
          </cell>
          <cell r="C2453" t="str">
            <v>标准件</v>
          </cell>
        </row>
        <row r="2454">
          <cell r="A2454" t="str">
            <v>TMSLZ-5800X600X800</v>
          </cell>
          <cell r="B2454" t="str">
            <v>透明塑料罩5800X600X800</v>
          </cell>
          <cell r="C2454" t="str">
            <v>标准件</v>
          </cell>
        </row>
        <row r="2455">
          <cell r="A2455" t="str">
            <v>TMSLZ-6000X2300X2950</v>
          </cell>
          <cell r="B2455" t="str">
            <v>透明塑料罩6000X2300X2950</v>
          </cell>
          <cell r="C2455" t="str">
            <v>标准件</v>
          </cell>
        </row>
        <row r="2456">
          <cell r="A2456" t="str">
            <v>TMSLZ-6300X3200X3200</v>
          </cell>
          <cell r="B2456" t="str">
            <v>透明塑料罩6300X3200X3200</v>
          </cell>
          <cell r="C2456" t="str">
            <v>标准件</v>
          </cell>
        </row>
        <row r="2457">
          <cell r="A2457" t="str">
            <v>TMSLZ-6400X1200X1250</v>
          </cell>
          <cell r="B2457" t="str">
            <v>透明塑料罩6400X1200X1250</v>
          </cell>
          <cell r="C2457" t="str">
            <v>标准件</v>
          </cell>
        </row>
        <row r="2458">
          <cell r="A2458" t="str">
            <v>TMSLZ-7000X3200X3200</v>
          </cell>
          <cell r="B2458" t="str">
            <v>透明塑料罩7000X3200X3200</v>
          </cell>
          <cell r="C2458" t="str">
            <v>标准件</v>
          </cell>
        </row>
        <row r="2459">
          <cell r="A2459" t="str">
            <v>TMSLZ-7100X1700X1300</v>
          </cell>
          <cell r="B2459" t="str">
            <v>透明塑料罩7100X1700X1300</v>
          </cell>
          <cell r="C2459" t="str">
            <v>标准件</v>
          </cell>
        </row>
        <row r="2460">
          <cell r="A2460" t="str">
            <v>TMSLZ-7200X3000X3900</v>
          </cell>
          <cell r="B2460" t="str">
            <v>透明塑料罩7200X3000X3900</v>
          </cell>
          <cell r="C2460" t="str">
            <v>标准件</v>
          </cell>
        </row>
        <row r="2461">
          <cell r="A2461" t="str">
            <v>TMSLZ-7300X2500X2000</v>
          </cell>
          <cell r="B2461" t="str">
            <v>透明塑料罩7300X2500X2000</v>
          </cell>
          <cell r="C2461" t="str">
            <v>标准件</v>
          </cell>
        </row>
        <row r="2462">
          <cell r="A2462" t="str">
            <v>TMSLZ-7300X3200X3600</v>
          </cell>
          <cell r="B2462" t="str">
            <v>透明塑料罩7300X3200X3600</v>
          </cell>
          <cell r="C2462" t="str">
            <v>标准件</v>
          </cell>
        </row>
        <row r="2463">
          <cell r="A2463" t="str">
            <v>TMSLZ-7400X2700X3500</v>
          </cell>
          <cell r="B2463" t="str">
            <v>透明塑料罩7400X2700X3500</v>
          </cell>
          <cell r="C2463" t="str">
            <v>标准件</v>
          </cell>
        </row>
        <row r="2464">
          <cell r="A2464" t="str">
            <v>TMSLZ-7400X3400X1500</v>
          </cell>
          <cell r="B2464" t="str">
            <v>透明塑料罩7400X3400X1500</v>
          </cell>
          <cell r="C2464" t="str">
            <v>标准件</v>
          </cell>
        </row>
        <row r="2465">
          <cell r="A2465" t="str">
            <v>TMSLZ-7400X3400X3700</v>
          </cell>
          <cell r="B2465" t="str">
            <v>透明塑料罩7400X3400X3700</v>
          </cell>
          <cell r="C2465" t="str">
            <v>标准件</v>
          </cell>
        </row>
        <row r="2466">
          <cell r="A2466" t="str">
            <v>TMSLZ-7400X3500X5000</v>
          </cell>
          <cell r="B2466" t="str">
            <v>透明塑料罩7400X3500X5000</v>
          </cell>
          <cell r="C2466" t="str">
            <v>标准件</v>
          </cell>
        </row>
        <row r="2467">
          <cell r="A2467" t="str">
            <v>TMSLZ-7400X4400X4200</v>
          </cell>
          <cell r="B2467" t="str">
            <v>透明塑料罩7400X4400X4200</v>
          </cell>
          <cell r="C2467" t="str">
            <v>标准件</v>
          </cell>
        </row>
        <row r="2468">
          <cell r="A2468" t="str">
            <v>TMSLZ-7450X4400X3620</v>
          </cell>
          <cell r="B2468" t="str">
            <v>透明塑料罩7450X4400X3620</v>
          </cell>
          <cell r="C2468" t="str">
            <v>标准件</v>
          </cell>
        </row>
        <row r="2469">
          <cell r="A2469" t="str">
            <v>TMSLZ-7600X3500X4500</v>
          </cell>
          <cell r="B2469" t="str">
            <v>透明塑料罩7600X3500X4500</v>
          </cell>
          <cell r="C2469" t="str">
            <v>标准件</v>
          </cell>
        </row>
        <row r="2470">
          <cell r="A2470" t="str">
            <v>TMSLZ-7600X3500X5400</v>
          </cell>
          <cell r="B2470" t="str">
            <v>透明塑料罩7600X3500X5400</v>
          </cell>
          <cell r="C2470" t="str">
            <v>标准件</v>
          </cell>
        </row>
        <row r="2471">
          <cell r="A2471" t="str">
            <v>TMSLZ-7800X2400X2500</v>
          </cell>
          <cell r="B2471" t="str">
            <v>透明塑料罩7800X2400X2500</v>
          </cell>
          <cell r="C2471" t="str">
            <v>标准件</v>
          </cell>
        </row>
        <row r="2472">
          <cell r="A2472" t="str">
            <v>TMSLZ-8000X1600X1500</v>
          </cell>
          <cell r="B2472" t="str">
            <v>透明塑料罩8000X1600X1500</v>
          </cell>
          <cell r="C2472" t="str">
            <v>标准件</v>
          </cell>
        </row>
        <row r="2473">
          <cell r="A2473" t="str">
            <v>TMSLZ-8100X3300X1700</v>
          </cell>
          <cell r="B2473" t="str">
            <v>透明塑料罩8100X3300X1700</v>
          </cell>
          <cell r="C2473" t="str">
            <v>标准件</v>
          </cell>
        </row>
        <row r="2474">
          <cell r="A2474" t="str">
            <v>TMSLZ-8150X3300X3200</v>
          </cell>
          <cell r="B2474" t="str">
            <v>透明塑料罩8150X3300X3200</v>
          </cell>
          <cell r="C2474" t="str">
            <v>标准件</v>
          </cell>
        </row>
        <row r="2475">
          <cell r="A2475" t="str">
            <v>TMSLZ-8400X3400X1600</v>
          </cell>
          <cell r="B2475" t="str">
            <v>透明塑料罩8400X3400X1600</v>
          </cell>
          <cell r="C2475" t="str">
            <v>标准件</v>
          </cell>
        </row>
        <row r="2476">
          <cell r="A2476" t="str">
            <v>TMSLZ-8400X3400X3500</v>
          </cell>
          <cell r="B2476" t="str">
            <v>透明塑料罩8400X3400X3500</v>
          </cell>
          <cell r="C2476" t="str">
            <v>标准件</v>
          </cell>
        </row>
        <row r="2477">
          <cell r="A2477" t="str">
            <v>TMSLZ-8500X3500X5200</v>
          </cell>
          <cell r="B2477" t="str">
            <v>透明塑料罩8500X3500X5200</v>
          </cell>
          <cell r="C2477" t="str">
            <v>标准件</v>
          </cell>
        </row>
        <row r="2478">
          <cell r="A2478" t="str">
            <v>TMSLZ-9100X2100X1600</v>
          </cell>
          <cell r="B2478" t="str">
            <v>透明塑料罩9100X2100X1600</v>
          </cell>
          <cell r="C2478" t="str">
            <v>标准件</v>
          </cell>
        </row>
        <row r="2479">
          <cell r="A2479" t="str">
            <v>TMSLZ-9500X3300X3600</v>
          </cell>
          <cell r="B2479" t="str">
            <v>透明塑料罩9500X3300X3600</v>
          </cell>
          <cell r="C2479" t="str">
            <v>标准件</v>
          </cell>
        </row>
        <row r="2480">
          <cell r="A2480" t="str">
            <v>C01PP-57423</v>
          </cell>
          <cell r="B2480" t="str">
            <v>真空压力表</v>
          </cell>
          <cell r="C2480" t="str">
            <v>标准件</v>
          </cell>
        </row>
        <row r="2481">
          <cell r="A2481" t="str">
            <v>C01PP-57425</v>
          </cell>
          <cell r="B2481" t="str">
            <v>真空压力表</v>
          </cell>
          <cell r="C2481" t="str">
            <v>标准件</v>
          </cell>
        </row>
        <row r="2482">
          <cell r="A2482" t="str">
            <v>C01PP-57425-J</v>
          </cell>
          <cell r="B2482" t="str">
            <v>真空压力表</v>
          </cell>
          <cell r="C2482" t="str">
            <v>标准件</v>
          </cell>
        </row>
        <row r="2483">
          <cell r="A2483" t="str">
            <v>C01PP-57481</v>
          </cell>
          <cell r="B2483" t="str">
            <v>U型真空压力计</v>
          </cell>
          <cell r="C2483" t="str">
            <v>标准件</v>
          </cell>
        </row>
        <row r="2484">
          <cell r="A2484" t="str">
            <v>C01PP-57481-F</v>
          </cell>
          <cell r="B2484" t="str">
            <v>U型真空压力计</v>
          </cell>
          <cell r="C2484" t="str">
            <v>标准件</v>
          </cell>
        </row>
        <row r="2485">
          <cell r="A2485" t="str">
            <v>C01PP-6302-F</v>
          </cell>
          <cell r="B2485" t="str">
            <v>压力表</v>
          </cell>
          <cell r="C2485" t="str">
            <v>标准件</v>
          </cell>
        </row>
        <row r="2486">
          <cell r="A2486" t="str">
            <v>C01PP-6502</v>
          </cell>
          <cell r="B2486" t="str">
            <v>压力表</v>
          </cell>
          <cell r="C2486" t="str">
            <v>标准件</v>
          </cell>
        </row>
        <row r="2487">
          <cell r="A2487" t="str">
            <v>CSP-J06512</v>
          </cell>
          <cell r="B2487" t="str">
            <v>压力表</v>
          </cell>
          <cell r="C2487" t="str">
            <v>标准件</v>
          </cell>
        </row>
        <row r="2488">
          <cell r="A2488" t="str">
            <v>CSP-J21571-F</v>
          </cell>
          <cell r="B2488" t="str">
            <v>气体压力计</v>
          </cell>
          <cell r="C2488" t="str">
            <v>标准件</v>
          </cell>
        </row>
        <row r="2489">
          <cell r="A2489" t="str">
            <v>CSP-J21572-F</v>
          </cell>
          <cell r="B2489" t="str">
            <v>气体压力计</v>
          </cell>
          <cell r="C2489" t="str">
            <v>标准件</v>
          </cell>
        </row>
        <row r="2490">
          <cell r="A2490" t="str">
            <v>CSP-J21573-F</v>
          </cell>
          <cell r="B2490" t="str">
            <v>气体压力计</v>
          </cell>
          <cell r="C2490" t="str">
            <v>标准件</v>
          </cell>
        </row>
        <row r="2491">
          <cell r="A2491" t="str">
            <v>CSP-J21574-F</v>
          </cell>
          <cell r="B2491" t="str">
            <v>气体压力计</v>
          </cell>
          <cell r="C2491" t="str">
            <v>标准件</v>
          </cell>
        </row>
        <row r="2492">
          <cell r="A2492" t="str">
            <v>CSP-J21575-F</v>
          </cell>
          <cell r="B2492" t="str">
            <v>气体压力计</v>
          </cell>
          <cell r="C2492" t="str">
            <v>标准件</v>
          </cell>
        </row>
        <row r="2493">
          <cell r="A2493" t="str">
            <v>MEM7050K/D-S25-CF</v>
          </cell>
          <cell r="B2493" t="str">
            <v>质量流量计(科隆)0~110L/min</v>
          </cell>
          <cell r="C2493" t="str">
            <v>标准件</v>
          </cell>
        </row>
        <row r="2494">
          <cell r="A2494" t="str">
            <v>MEM7050K/D-S50-CF</v>
          </cell>
          <cell r="B2494" t="str">
            <v>质量流量计(科隆)0~72000kg/h</v>
          </cell>
          <cell r="C2494" t="str">
            <v>标准件</v>
          </cell>
        </row>
        <row r="2495">
          <cell r="A2495" t="str">
            <v>YLB-EZC112-F</v>
          </cell>
          <cell r="B2495" t="str">
            <v>压力表 0~0.6MPa</v>
          </cell>
          <cell r="C2495" t="str">
            <v>标准件</v>
          </cell>
        </row>
        <row r="2496">
          <cell r="A2496" t="str">
            <v>AAW090-3143-J</v>
          </cell>
          <cell r="B2496" t="str">
            <v>冷剂液位开关(H)</v>
          </cell>
          <cell r="C2496" t="str">
            <v>标准件</v>
          </cell>
        </row>
        <row r="2497">
          <cell r="A2497" t="str">
            <v>AAW090-3193-J</v>
          </cell>
          <cell r="B2497" t="str">
            <v>冷剂液位开关(L)</v>
          </cell>
          <cell r="C2497" t="str">
            <v>标准件</v>
          </cell>
        </row>
        <row r="2498">
          <cell r="A2498" t="str">
            <v>AC230/220V200VA</v>
          </cell>
          <cell r="B2498" t="str">
            <v>变压器(北京格雷维尔)</v>
          </cell>
          <cell r="C2498" t="str">
            <v>标准件</v>
          </cell>
        </row>
        <row r="2499">
          <cell r="A2499" t="str">
            <v>ACD015-2761-J</v>
          </cell>
          <cell r="B2499" t="str">
            <v>冷剂液位开关组立</v>
          </cell>
          <cell r="C2499" t="str">
            <v>标准件</v>
          </cell>
        </row>
        <row r="2500">
          <cell r="A2500" t="str">
            <v>BDSD-29370#-CF</v>
          </cell>
          <cell r="B2500" t="str">
            <v>拨动手柄锁定(施耐德)</v>
          </cell>
          <cell r="C2500" t="str">
            <v>标准件</v>
          </cell>
        </row>
        <row r="2501">
          <cell r="A2501" t="str">
            <v>C01PP-55341-F</v>
          </cell>
          <cell r="B2501" t="str">
            <v>电极棒 255L</v>
          </cell>
          <cell r="C2501" t="str">
            <v>标准件</v>
          </cell>
        </row>
        <row r="2502">
          <cell r="A2502" t="str">
            <v>C01PP-55344-F</v>
          </cell>
          <cell r="B2502" t="str">
            <v>电极棒 465L</v>
          </cell>
          <cell r="C2502" t="str">
            <v>标准件</v>
          </cell>
        </row>
        <row r="2503">
          <cell r="A2503" t="str">
            <v>C01PP-55344-J</v>
          </cell>
          <cell r="B2503" t="str">
            <v>液面电极棒 465L</v>
          </cell>
          <cell r="C2503" t="str">
            <v>标准件</v>
          </cell>
        </row>
        <row r="2504">
          <cell r="A2504" t="str">
            <v>C01PP-55345-F</v>
          </cell>
          <cell r="B2504" t="str">
            <v>电极棒 600L</v>
          </cell>
          <cell r="C2504" t="str">
            <v>标准件</v>
          </cell>
        </row>
        <row r="2505">
          <cell r="A2505" t="str">
            <v>C01PP-55345-J</v>
          </cell>
          <cell r="B2505" t="str">
            <v>液面电极棒 600L</v>
          </cell>
          <cell r="C2505" t="str">
            <v>标准件</v>
          </cell>
        </row>
        <row r="2506">
          <cell r="A2506" t="str">
            <v>C01PP-57073-F</v>
          </cell>
          <cell r="B2506" t="str">
            <v>温度传感器</v>
          </cell>
          <cell r="C2506" t="str">
            <v>标准件</v>
          </cell>
        </row>
        <row r="2507">
          <cell r="A2507" t="str">
            <v>C01PP-57261-F</v>
          </cell>
          <cell r="B2507" t="str">
            <v>压力开关(GH高压开关)</v>
          </cell>
          <cell r="C2507" t="str">
            <v>标准件</v>
          </cell>
        </row>
        <row r="2508">
          <cell r="A2508" t="str">
            <v>C01PP-57261-J</v>
          </cell>
          <cell r="B2508" t="str">
            <v>压力开关(GH高压开关)</v>
          </cell>
          <cell r="C2508" t="str">
            <v>标准件</v>
          </cell>
        </row>
        <row r="2509">
          <cell r="A2509" t="str">
            <v>C01PP-57271-F</v>
          </cell>
          <cell r="B2509" t="str">
            <v>流量开关</v>
          </cell>
          <cell r="C2509" t="str">
            <v>标准件</v>
          </cell>
        </row>
        <row r="2510">
          <cell r="A2510" t="str">
            <v>C01PP-57271-SIEMEN-F</v>
          </cell>
          <cell r="B2510" t="str">
            <v>流量开关</v>
          </cell>
          <cell r="C2510" t="str">
            <v>标准件</v>
          </cell>
        </row>
        <row r="2511">
          <cell r="A2511" t="str">
            <v>C01PP-5728-F</v>
          </cell>
          <cell r="B2511" t="str">
            <v>压力开关</v>
          </cell>
          <cell r="C2511" t="str">
            <v>标准件</v>
          </cell>
        </row>
        <row r="2512">
          <cell r="A2512" t="str">
            <v>C01PP-57492-F</v>
          </cell>
          <cell r="B2512" t="str">
            <v>排烟温度传感器</v>
          </cell>
          <cell r="C2512" t="str">
            <v>标准件</v>
          </cell>
        </row>
        <row r="2513">
          <cell r="A2513" t="str">
            <v>C01PP-57993-F</v>
          </cell>
          <cell r="B2513" t="str">
            <v>冷剂低温传感器</v>
          </cell>
          <cell r="C2513" t="str">
            <v>标准件</v>
          </cell>
        </row>
        <row r="2514">
          <cell r="A2514" t="str">
            <v>C01PP-58612-F</v>
          </cell>
          <cell r="B2514" t="str">
            <v>温度传感器</v>
          </cell>
          <cell r="C2514" t="str">
            <v>标准件</v>
          </cell>
        </row>
        <row r="2515">
          <cell r="A2515" t="str">
            <v>C01PP-63401-F</v>
          </cell>
          <cell r="B2515" t="str">
            <v>真空开关</v>
          </cell>
          <cell r="C2515" t="str">
            <v>标准件</v>
          </cell>
        </row>
        <row r="2516">
          <cell r="A2516" t="str">
            <v>C01PP-64191-F</v>
          </cell>
          <cell r="B2516" t="str">
            <v>冷剂液位开关280L</v>
          </cell>
          <cell r="C2516" t="str">
            <v>标准件</v>
          </cell>
        </row>
        <row r="2517">
          <cell r="A2517" t="str">
            <v>C01PP-641910-F</v>
          </cell>
          <cell r="B2517" t="str">
            <v>干簧管535L</v>
          </cell>
          <cell r="C2517" t="str">
            <v>标准件</v>
          </cell>
        </row>
        <row r="2518">
          <cell r="A2518" t="str">
            <v>C01PP-64192-F</v>
          </cell>
          <cell r="B2518" t="str">
            <v>冷剂液位开关515L</v>
          </cell>
          <cell r="C2518" t="str">
            <v>标准件</v>
          </cell>
        </row>
        <row r="2519">
          <cell r="A2519" t="str">
            <v>C01PP-64199-F</v>
          </cell>
          <cell r="B2519" t="str">
            <v>干簧管300L</v>
          </cell>
          <cell r="C2519" t="str">
            <v>标准件</v>
          </cell>
        </row>
        <row r="2520">
          <cell r="A2520" t="str">
            <v>C01PP-6560-F</v>
          </cell>
          <cell r="B2520" t="str">
            <v>镍测温电阻</v>
          </cell>
          <cell r="C2520" t="str">
            <v>标准件</v>
          </cell>
        </row>
        <row r="2521">
          <cell r="A2521" t="str">
            <v>C200DA00101-F</v>
          </cell>
          <cell r="B2521" t="str">
            <v>数字指示调节器(SDC20) YAMATAKE</v>
          </cell>
          <cell r="C2521" t="str">
            <v>标准件</v>
          </cell>
        </row>
        <row r="2522">
          <cell r="A2522" t="str">
            <v>C32NC2A2P-CF</v>
          </cell>
          <cell r="B2522" t="str">
            <v>支回路断路器(施耐德)</v>
          </cell>
          <cell r="C2522" t="str">
            <v>标准件</v>
          </cell>
        </row>
        <row r="2523">
          <cell r="A2523" t="str">
            <v>C32NC6A2P-CF</v>
          </cell>
          <cell r="B2523" t="str">
            <v>支回路断路器(施耐德)</v>
          </cell>
          <cell r="C2523" t="str">
            <v>标准件</v>
          </cell>
        </row>
        <row r="2524">
          <cell r="A2524" t="str">
            <v>CCD015-96501-F</v>
          </cell>
          <cell r="B2524" t="str">
            <v>仪表安装座(ECO用)</v>
          </cell>
          <cell r="C2524" t="str">
            <v>标准件</v>
          </cell>
        </row>
        <row r="2525">
          <cell r="A2525" t="str">
            <v>CFK-PLC-128M</v>
          </cell>
          <cell r="B2525" t="str">
            <v>CF卡128M(PLC采集数据)</v>
          </cell>
          <cell r="C2525" t="str">
            <v>标准件</v>
          </cell>
        </row>
        <row r="2526">
          <cell r="A2526" t="str">
            <v>CSP-E18706-F</v>
          </cell>
          <cell r="B2526" t="str">
            <v>电抗器DCL 4007(400V)</v>
          </cell>
          <cell r="C2526" t="str">
            <v>标准件</v>
          </cell>
        </row>
        <row r="2527">
          <cell r="A2527" t="str">
            <v>CSP-L16784-F</v>
          </cell>
          <cell r="B2527" t="str">
            <v>冷水压差开关</v>
          </cell>
          <cell r="C2527" t="str">
            <v>标准件</v>
          </cell>
        </row>
        <row r="2528">
          <cell r="A2528" t="str">
            <v>CSP-L2126-F</v>
          </cell>
          <cell r="B2528" t="str">
            <v>压力传感器</v>
          </cell>
          <cell r="C2528" t="str">
            <v>标准件</v>
          </cell>
        </row>
        <row r="2529">
          <cell r="A2529" t="str">
            <v>CSP-M2477-F</v>
          </cell>
          <cell r="B2529" t="str">
            <v>冷水低温传感器 BNS温度开关</v>
          </cell>
          <cell r="C2529" t="str">
            <v>标准件</v>
          </cell>
        </row>
        <row r="2530">
          <cell r="A2530" t="str">
            <v>CSP-N06593-F</v>
          </cell>
          <cell r="B2530" t="str">
            <v>冷剂低温传感器</v>
          </cell>
          <cell r="C2530" t="str">
            <v>标准件</v>
          </cell>
        </row>
        <row r="2531">
          <cell r="A2531" t="str">
            <v>CSP-N06651-F</v>
          </cell>
          <cell r="B2531" t="str">
            <v>PT测温电阻</v>
          </cell>
          <cell r="C2531" t="str">
            <v>标准件</v>
          </cell>
        </row>
        <row r="2532">
          <cell r="A2532" t="str">
            <v>CSP-N15751-F</v>
          </cell>
          <cell r="B2532" t="str">
            <v>测温电阻</v>
          </cell>
          <cell r="C2532" t="str">
            <v>标准件</v>
          </cell>
        </row>
        <row r="2533">
          <cell r="A2533" t="str">
            <v>CSP-N15761-F</v>
          </cell>
          <cell r="B2533" t="str">
            <v>测温电阻</v>
          </cell>
          <cell r="C2533" t="str">
            <v>标准件</v>
          </cell>
        </row>
        <row r="2534">
          <cell r="A2534" t="str">
            <v>CSP-N15771-F</v>
          </cell>
          <cell r="B2534" t="str">
            <v>测温电阻</v>
          </cell>
          <cell r="C2534" t="str">
            <v>标准件</v>
          </cell>
        </row>
        <row r="2535">
          <cell r="A2535" t="str">
            <v>CSP-N15781-F</v>
          </cell>
          <cell r="B2535" t="str">
            <v>测温电阻</v>
          </cell>
          <cell r="C2535" t="str">
            <v>标准件</v>
          </cell>
        </row>
        <row r="2536">
          <cell r="A2536" t="str">
            <v>CSP-N15791-F</v>
          </cell>
          <cell r="B2536" t="str">
            <v>O2传感器</v>
          </cell>
          <cell r="C2536" t="str">
            <v>标准件</v>
          </cell>
        </row>
        <row r="2537">
          <cell r="A2537" t="str">
            <v>CSP-N1739-F</v>
          </cell>
          <cell r="B2537" t="str">
            <v>钯管用热敏电阻</v>
          </cell>
          <cell r="C2537" t="str">
            <v>标准件</v>
          </cell>
        </row>
        <row r="2538">
          <cell r="A2538" t="str">
            <v>CSP-Q17401-F</v>
          </cell>
          <cell r="B2538" t="str">
            <v>钯管加热器</v>
          </cell>
          <cell r="C2538" t="str">
            <v>标准件</v>
          </cell>
        </row>
        <row r="2539">
          <cell r="A2539" t="str">
            <v>CYKG-CE</v>
          </cell>
          <cell r="B2539" t="str">
            <v>差压开关-CE认证</v>
          </cell>
          <cell r="C2539" t="str">
            <v>标准件</v>
          </cell>
        </row>
        <row r="2540">
          <cell r="A2540" t="str">
            <v>DKQ-PLC</v>
          </cell>
          <cell r="B2540" t="str">
            <v>读卡器(PLC采集数据)</v>
          </cell>
          <cell r="C2540" t="str">
            <v>标准件</v>
          </cell>
        </row>
        <row r="2541">
          <cell r="A2541" t="str">
            <v>DLCGQ-JT10C</v>
          </cell>
          <cell r="B2541" t="str">
            <v>磁偿式电流传感器JT10C</v>
          </cell>
          <cell r="C2541" t="str">
            <v>标准件</v>
          </cell>
        </row>
        <row r="2542">
          <cell r="A2542" t="str">
            <v>DLCGQ-JT5C</v>
          </cell>
          <cell r="B2542" t="str">
            <v>磁偿式电流传感器JT5C</v>
          </cell>
          <cell r="C2542" t="str">
            <v>标准件</v>
          </cell>
        </row>
        <row r="2543">
          <cell r="A2543" t="str">
            <v>DLKG-65NC16A</v>
          </cell>
          <cell r="B2543" t="str">
            <v>梅兰日兰 单联开关</v>
          </cell>
          <cell r="C2543" t="str">
            <v>标准件</v>
          </cell>
        </row>
        <row r="2544">
          <cell r="A2544" t="str">
            <v>FX2N-422BD</v>
          </cell>
          <cell r="B2544" t="str">
            <v>扩展通讯口RS422</v>
          </cell>
          <cell r="C2544" t="str">
            <v>标准件</v>
          </cell>
        </row>
        <row r="2545">
          <cell r="A2545" t="str">
            <v>GV2-AE11-CF</v>
          </cell>
          <cell r="B2545" t="str">
            <v>电动机短路辅助触点(施奈德)</v>
          </cell>
          <cell r="C2545" t="str">
            <v>标准件</v>
          </cell>
        </row>
        <row r="2546">
          <cell r="A2546" t="str">
            <v>GV2-M14C-CF</v>
          </cell>
          <cell r="B2546" t="str">
            <v>电机保护开关(施耐德)CE认证</v>
          </cell>
          <cell r="C2546" t="str">
            <v>标准件</v>
          </cell>
        </row>
        <row r="2547">
          <cell r="A2547" t="str">
            <v>GV2-M20C-CF</v>
          </cell>
          <cell r="B2547" t="str">
            <v>电机保护开关(施耐德)CE认证</v>
          </cell>
          <cell r="C2547" t="str">
            <v>标准件</v>
          </cell>
        </row>
        <row r="2548">
          <cell r="A2548" t="str">
            <v>GV2M06C-CF</v>
          </cell>
          <cell r="B2548" t="str">
            <v>电机保护开关(施耐德)</v>
          </cell>
          <cell r="C2548" t="str">
            <v>标准件</v>
          </cell>
        </row>
        <row r="2549">
          <cell r="A2549" t="str">
            <v>GV2M07C-CF</v>
          </cell>
          <cell r="B2549" t="str">
            <v>电机保护开关(施耐德)</v>
          </cell>
          <cell r="C2549" t="str">
            <v>标准件</v>
          </cell>
        </row>
        <row r="2550">
          <cell r="A2550" t="str">
            <v>GV2M08C-CF</v>
          </cell>
          <cell r="B2550" t="str">
            <v>电机保护开关(施耐德)</v>
          </cell>
          <cell r="C2550" t="str">
            <v>标准件</v>
          </cell>
        </row>
        <row r="2551">
          <cell r="A2551" t="str">
            <v>LLKG-CE</v>
          </cell>
          <cell r="B2551" t="str">
            <v>流量开关-CE认证</v>
          </cell>
          <cell r="C2551" t="str">
            <v>标准件</v>
          </cell>
        </row>
        <row r="2552">
          <cell r="A2552" t="str">
            <v>PT-200-400-CF</v>
          </cell>
          <cell r="B2552" t="str">
            <v>铂电阻(德国久茂)</v>
          </cell>
          <cell r="C2552" t="str">
            <v>标准件</v>
          </cell>
        </row>
        <row r="2553">
          <cell r="A2553" t="str">
            <v>PT100-50-200-CF</v>
          </cell>
          <cell r="B2553" t="str">
            <v>铂电阻(德国久茂)</v>
          </cell>
          <cell r="C2553" t="str">
            <v>标准件</v>
          </cell>
        </row>
        <row r="2554">
          <cell r="A2554" t="str">
            <v>PT100-50-400-CF</v>
          </cell>
          <cell r="B2554" t="str">
            <v>铂电阻(德国久茂)</v>
          </cell>
          <cell r="C2554" t="str">
            <v>标准件</v>
          </cell>
        </row>
        <row r="2555">
          <cell r="A2555" t="str">
            <v>QYMK-MN-CF</v>
          </cell>
          <cell r="B2555" t="str">
            <v>欠压模块AC220-240V(施耐德)</v>
          </cell>
          <cell r="C2555" t="str">
            <v>标准件</v>
          </cell>
        </row>
        <row r="2556">
          <cell r="A2556" t="str">
            <v>SLKG-65NC32A</v>
          </cell>
          <cell r="B2556" t="str">
            <v>梅兰日兰双联开关</v>
          </cell>
          <cell r="C2556" t="str">
            <v>标准件</v>
          </cell>
        </row>
        <row r="2557">
          <cell r="A2557" t="str">
            <v>WDCGQ-902005-070-CF</v>
          </cell>
          <cell r="B2557" t="str">
            <v>温度传感器</v>
          </cell>
          <cell r="C2557" t="str">
            <v>标准件</v>
          </cell>
        </row>
        <row r="2558">
          <cell r="A2558" t="str">
            <v>16JH012-KZP-F</v>
          </cell>
          <cell r="B2558" t="str">
            <v>控制盘</v>
          </cell>
          <cell r="C2558" t="str">
            <v>标准件</v>
          </cell>
        </row>
        <row r="2559">
          <cell r="A2559" t="str">
            <v>16JH014-KZP-F</v>
          </cell>
          <cell r="B2559" t="str">
            <v>控制盘</v>
          </cell>
          <cell r="C2559" t="str">
            <v>标准件</v>
          </cell>
        </row>
        <row r="2560">
          <cell r="A2560" t="str">
            <v>16JH036R-KZPCM</v>
          </cell>
          <cell r="B2560" t="str">
            <v>触摸屏控制盘</v>
          </cell>
          <cell r="C2560" t="str">
            <v>标准件</v>
          </cell>
        </row>
        <row r="2561">
          <cell r="A2561" t="str">
            <v>16JH057-KZPCM</v>
          </cell>
          <cell r="B2561" t="str">
            <v>彩色触摸屏控制盘</v>
          </cell>
          <cell r="C2561" t="str">
            <v>标准件</v>
          </cell>
        </row>
        <row r="2562">
          <cell r="A2562" t="str">
            <v>16JH141RT-KZPCM</v>
          </cell>
          <cell r="B2562" t="str">
            <v>触摸屏控制盘</v>
          </cell>
          <cell r="C2562" t="str">
            <v>标准件</v>
          </cell>
        </row>
        <row r="2563">
          <cell r="A2563" t="str">
            <v>16JH159-KZP-F</v>
          </cell>
          <cell r="B2563" t="str">
            <v>控制盘</v>
          </cell>
          <cell r="C2563" t="str">
            <v>标准件</v>
          </cell>
        </row>
        <row r="2564">
          <cell r="A2564" t="str">
            <v>16JH159R-KZPCM</v>
          </cell>
          <cell r="B2564" t="str">
            <v>触摸屏控制盘</v>
          </cell>
          <cell r="C2564" t="str">
            <v>标准件</v>
          </cell>
        </row>
        <row r="2565">
          <cell r="A2565" t="str">
            <v>61F-GP-N(带座)-CF</v>
          </cell>
          <cell r="B2565" t="str">
            <v>液位控制器(OMRON)</v>
          </cell>
          <cell r="C2565" t="str">
            <v>标准件</v>
          </cell>
        </row>
        <row r="2566">
          <cell r="A2566" t="str">
            <v>AAW080-KZPCM</v>
          </cell>
          <cell r="B2566" t="str">
            <v>触摸屏控制盘</v>
          </cell>
          <cell r="C2566" t="str">
            <v>标准件</v>
          </cell>
        </row>
        <row r="2567">
          <cell r="A2567" t="str">
            <v>AAW090-KZPCM</v>
          </cell>
          <cell r="B2567" t="str">
            <v>彩色触摸屏控制盘</v>
          </cell>
          <cell r="C2567" t="str">
            <v>标准件</v>
          </cell>
        </row>
        <row r="2568">
          <cell r="A2568" t="str">
            <v>AAW100-KZPCM</v>
          </cell>
          <cell r="B2568" t="str">
            <v>触摸屏控制盘</v>
          </cell>
          <cell r="C2568" t="str">
            <v>标准件</v>
          </cell>
        </row>
        <row r="2569">
          <cell r="A2569" t="str">
            <v>AAW120-KZPCM</v>
          </cell>
          <cell r="B2569" t="str">
            <v>触摸屏控制盘</v>
          </cell>
          <cell r="C2569" t="str">
            <v>标准件</v>
          </cell>
        </row>
        <row r="2570">
          <cell r="A2570" t="str">
            <v>AAW150-KZPCM</v>
          </cell>
          <cell r="B2570" t="str">
            <v>彩色触摸屏控制盘</v>
          </cell>
          <cell r="C2570" t="str">
            <v>标准件</v>
          </cell>
        </row>
        <row r="2571">
          <cell r="A2571" t="str">
            <v>AAW150L-KZPCM</v>
          </cell>
          <cell r="B2571" t="str">
            <v>彩色触摸屏控制盘</v>
          </cell>
          <cell r="C2571" t="str">
            <v>标准件</v>
          </cell>
        </row>
        <row r="2572">
          <cell r="A2572" t="str">
            <v>ABJ1-14MAX</v>
          </cell>
          <cell r="B2572" t="str">
            <v>三相交流监测器</v>
          </cell>
          <cell r="C2572" t="str">
            <v>标准件</v>
          </cell>
        </row>
        <row r="2573">
          <cell r="A2573" t="str">
            <v>AC200/170V 100VA-CF</v>
          </cell>
          <cell r="B2573" t="str">
            <v>变压器</v>
          </cell>
          <cell r="C2573" t="str">
            <v>标准件</v>
          </cell>
        </row>
        <row r="2574">
          <cell r="A2574" t="str">
            <v>AC220/170V 100VA</v>
          </cell>
          <cell r="B2574" t="str">
            <v>变压器</v>
          </cell>
          <cell r="C2574" t="str">
            <v>标准件</v>
          </cell>
        </row>
        <row r="2575">
          <cell r="A2575" t="str">
            <v>AC220V-AD16-16D-R31</v>
          </cell>
          <cell r="B2575" t="str">
            <v>指示灯</v>
          </cell>
          <cell r="C2575" t="str">
            <v>标准件</v>
          </cell>
        </row>
        <row r="2576">
          <cell r="A2576" t="str">
            <v>ACDG015-KZP-F</v>
          </cell>
          <cell r="B2576" t="str">
            <v>控制盘</v>
          </cell>
          <cell r="C2576" t="str">
            <v>标准件</v>
          </cell>
        </row>
        <row r="2577">
          <cell r="A2577" t="str">
            <v>ACDG018-KZP-F</v>
          </cell>
          <cell r="B2577" t="str">
            <v>控制盘</v>
          </cell>
          <cell r="C2577" t="str">
            <v>标准件</v>
          </cell>
        </row>
        <row r="2578">
          <cell r="A2578" t="str">
            <v>ACDG021-KZP-F</v>
          </cell>
          <cell r="B2578" t="str">
            <v>控制盘</v>
          </cell>
          <cell r="C2578" t="str">
            <v>标准件</v>
          </cell>
        </row>
        <row r="2579">
          <cell r="A2579" t="str">
            <v>ACDG025-KZP-F</v>
          </cell>
          <cell r="B2579" t="str">
            <v>控制盘</v>
          </cell>
          <cell r="C2579" t="str">
            <v>标准件</v>
          </cell>
        </row>
        <row r="2580">
          <cell r="A2580" t="str">
            <v>ACDG028-KZP-F</v>
          </cell>
          <cell r="B2580" t="str">
            <v>控制盘</v>
          </cell>
          <cell r="C2580" t="str">
            <v>标准件</v>
          </cell>
        </row>
        <row r="2581">
          <cell r="A2581" t="str">
            <v>ACDG032-KZP-F</v>
          </cell>
          <cell r="B2581" t="str">
            <v>控制盘</v>
          </cell>
          <cell r="C2581" t="str">
            <v>标准件</v>
          </cell>
        </row>
        <row r="2582">
          <cell r="A2582" t="str">
            <v>ACDG036-KZP-F</v>
          </cell>
          <cell r="B2582" t="str">
            <v>控制盘</v>
          </cell>
          <cell r="C2582" t="str">
            <v>标准件</v>
          </cell>
        </row>
        <row r="2583">
          <cell r="A2583" t="str">
            <v>ACDG040-KZP-F</v>
          </cell>
          <cell r="B2583" t="str">
            <v>控制盘</v>
          </cell>
          <cell r="C2583" t="str">
            <v>标准件</v>
          </cell>
        </row>
        <row r="2584">
          <cell r="A2584" t="str">
            <v>ACDG045-KZP-F</v>
          </cell>
          <cell r="B2584" t="str">
            <v>控制盘</v>
          </cell>
          <cell r="C2584" t="str">
            <v>标准件</v>
          </cell>
        </row>
        <row r="2585">
          <cell r="A2585" t="str">
            <v>ACDG050-KZP-F</v>
          </cell>
          <cell r="B2585" t="str">
            <v>控制盘</v>
          </cell>
          <cell r="C2585" t="str">
            <v>标准件</v>
          </cell>
        </row>
        <row r="2586">
          <cell r="A2586" t="str">
            <v>ACDG050F-KZP-F</v>
          </cell>
          <cell r="B2586" t="str">
            <v>控制盘</v>
          </cell>
          <cell r="C2586" t="str">
            <v>标准件</v>
          </cell>
        </row>
        <row r="2587">
          <cell r="A2587" t="str">
            <v>ACDG060-KZP-F</v>
          </cell>
          <cell r="B2587" t="str">
            <v>控制盘</v>
          </cell>
          <cell r="C2587" t="str">
            <v>标准件</v>
          </cell>
        </row>
        <row r="2588">
          <cell r="A2588" t="str">
            <v>ACDG060M-KZP-F</v>
          </cell>
          <cell r="B2588" t="str">
            <v>控制盘</v>
          </cell>
          <cell r="C2588" t="str">
            <v>标准件</v>
          </cell>
        </row>
        <row r="2589">
          <cell r="A2589" t="str">
            <v>ACDG070-KZP-F</v>
          </cell>
          <cell r="B2589" t="str">
            <v>控制盘</v>
          </cell>
          <cell r="C2589" t="str">
            <v>标准件</v>
          </cell>
        </row>
        <row r="2590">
          <cell r="A2590" t="str">
            <v>ACDG080-KZP-F</v>
          </cell>
          <cell r="B2590" t="str">
            <v>控制盘</v>
          </cell>
          <cell r="C2590" t="str">
            <v>标准件</v>
          </cell>
        </row>
        <row r="2591">
          <cell r="A2591" t="str">
            <v>ACDG100-KZP-F</v>
          </cell>
          <cell r="B2591" t="str">
            <v>控制盘</v>
          </cell>
          <cell r="C2591" t="str">
            <v>标准件</v>
          </cell>
        </row>
        <row r="2592">
          <cell r="A2592" t="str">
            <v>ACDG120-KZP-F</v>
          </cell>
          <cell r="B2592" t="str">
            <v>控制盘</v>
          </cell>
          <cell r="C2592" t="str">
            <v>标准件</v>
          </cell>
        </row>
        <row r="2593">
          <cell r="A2593" t="str">
            <v>ACDG135-KZP-F</v>
          </cell>
          <cell r="B2593" t="str">
            <v>控制盘</v>
          </cell>
          <cell r="C2593" t="str">
            <v>标准件</v>
          </cell>
        </row>
        <row r="2594">
          <cell r="A2594" t="str">
            <v>ACDK015-KZP-F</v>
          </cell>
          <cell r="B2594" t="str">
            <v>控制盘</v>
          </cell>
          <cell r="C2594" t="str">
            <v>标准件</v>
          </cell>
        </row>
        <row r="2595">
          <cell r="A2595" t="str">
            <v>ACDK018-KZP-F</v>
          </cell>
          <cell r="B2595" t="str">
            <v>控制盘</v>
          </cell>
          <cell r="C2595" t="str">
            <v>标准件</v>
          </cell>
        </row>
        <row r="2596">
          <cell r="A2596" t="str">
            <v>ACDK021-KZP-F</v>
          </cell>
          <cell r="B2596" t="str">
            <v>控制盘</v>
          </cell>
          <cell r="C2596" t="str">
            <v>标准件</v>
          </cell>
        </row>
        <row r="2597">
          <cell r="A2597" t="str">
            <v>ACDK025-KZP-F</v>
          </cell>
          <cell r="B2597" t="str">
            <v>控制盘</v>
          </cell>
          <cell r="C2597" t="str">
            <v>标准件</v>
          </cell>
        </row>
        <row r="2598">
          <cell r="A2598" t="str">
            <v>ACDK028-KZP-F</v>
          </cell>
          <cell r="B2598" t="str">
            <v>控制盘</v>
          </cell>
          <cell r="C2598" t="str">
            <v>标准件</v>
          </cell>
        </row>
        <row r="2599">
          <cell r="A2599" t="str">
            <v>ACDK032-KZP-F</v>
          </cell>
          <cell r="B2599" t="str">
            <v>控制盘</v>
          </cell>
          <cell r="C2599" t="str">
            <v>标准件</v>
          </cell>
        </row>
        <row r="2600">
          <cell r="A2600" t="str">
            <v>ACDK036-KZP-F</v>
          </cell>
          <cell r="B2600" t="str">
            <v>控制盘</v>
          </cell>
          <cell r="C2600" t="str">
            <v>标准件</v>
          </cell>
        </row>
        <row r="2601">
          <cell r="A2601" t="str">
            <v>ACDK040-KZP-F</v>
          </cell>
          <cell r="B2601" t="str">
            <v>控制盘</v>
          </cell>
          <cell r="C2601" t="str">
            <v>标准件</v>
          </cell>
        </row>
        <row r="2602">
          <cell r="A2602" t="str">
            <v>ACDK045-KZP-F</v>
          </cell>
          <cell r="B2602" t="str">
            <v>控制盘</v>
          </cell>
          <cell r="C2602" t="str">
            <v>标准件</v>
          </cell>
        </row>
        <row r="2603">
          <cell r="A2603" t="str">
            <v>ACDK050-KZP-F</v>
          </cell>
          <cell r="B2603" t="str">
            <v>控制盘</v>
          </cell>
          <cell r="C2603" t="str">
            <v>标准件</v>
          </cell>
        </row>
        <row r="2604">
          <cell r="A2604" t="str">
            <v>ACDK060-KZP-F</v>
          </cell>
          <cell r="B2604" t="str">
            <v>控制盘</v>
          </cell>
          <cell r="C2604" t="str">
            <v>标准件</v>
          </cell>
        </row>
        <row r="2605">
          <cell r="A2605" t="str">
            <v>ACDK070-KZP-F</v>
          </cell>
          <cell r="B2605" t="str">
            <v>控制盘</v>
          </cell>
          <cell r="C2605" t="str">
            <v>标准件</v>
          </cell>
        </row>
        <row r="2606">
          <cell r="A2606" t="str">
            <v>ACW015-KZP-F</v>
          </cell>
          <cell r="B2606" t="str">
            <v>控制盘</v>
          </cell>
          <cell r="C2606" t="str">
            <v>标准件</v>
          </cell>
        </row>
        <row r="2607">
          <cell r="A2607" t="str">
            <v>ACW015-KZPCM</v>
          </cell>
          <cell r="B2607" t="str">
            <v>彩色触摸屏控制盘</v>
          </cell>
          <cell r="C2607" t="str">
            <v>标准件</v>
          </cell>
        </row>
        <row r="2608">
          <cell r="A2608" t="str">
            <v>ACW018-KZP-F</v>
          </cell>
          <cell r="B2608" t="str">
            <v>控制盘</v>
          </cell>
          <cell r="C2608" t="str">
            <v>标准件</v>
          </cell>
        </row>
        <row r="2609">
          <cell r="A2609" t="str">
            <v>ACW018-KZPCM</v>
          </cell>
          <cell r="B2609" t="str">
            <v>彩色触摸屏控制盘</v>
          </cell>
          <cell r="C2609" t="str">
            <v>标准件</v>
          </cell>
        </row>
        <row r="2610">
          <cell r="A2610" t="str">
            <v>ACW021-KZP-F</v>
          </cell>
          <cell r="B2610" t="str">
            <v>控制盘</v>
          </cell>
          <cell r="C2610" t="str">
            <v>标准件</v>
          </cell>
        </row>
        <row r="2611">
          <cell r="A2611" t="str">
            <v>ACW025-KZP-F</v>
          </cell>
          <cell r="B2611" t="str">
            <v>控制盘</v>
          </cell>
          <cell r="C2611" t="str">
            <v>标准件</v>
          </cell>
        </row>
        <row r="2612">
          <cell r="A2612" t="str">
            <v>ACW025-KZPCM</v>
          </cell>
          <cell r="B2612" t="str">
            <v>彩色触摸屏控制盘</v>
          </cell>
          <cell r="C2612" t="str">
            <v>标准件</v>
          </cell>
        </row>
        <row r="2613">
          <cell r="A2613" t="str">
            <v>ACW028-KZP-F</v>
          </cell>
          <cell r="B2613" t="str">
            <v>控制盘</v>
          </cell>
          <cell r="C2613" t="str">
            <v>标准件</v>
          </cell>
        </row>
        <row r="2614">
          <cell r="A2614" t="str">
            <v>ACW028-KZPCM</v>
          </cell>
          <cell r="B2614" t="str">
            <v>彩色触摸屏控制盘</v>
          </cell>
          <cell r="C2614" t="str">
            <v>标准件</v>
          </cell>
        </row>
        <row r="2615">
          <cell r="A2615" t="str">
            <v>ACW032-KZP-F</v>
          </cell>
          <cell r="B2615" t="str">
            <v>控制盘</v>
          </cell>
          <cell r="C2615" t="str">
            <v>标准件</v>
          </cell>
        </row>
        <row r="2616">
          <cell r="A2616" t="str">
            <v>ACW036-KZP-F</v>
          </cell>
          <cell r="B2616" t="str">
            <v>控制盘</v>
          </cell>
          <cell r="C2616" t="str">
            <v>标准件</v>
          </cell>
        </row>
        <row r="2617">
          <cell r="A2617" t="str">
            <v>ACW036-KZPCM</v>
          </cell>
          <cell r="B2617" t="str">
            <v>彩色触摸屏控制盘</v>
          </cell>
          <cell r="C2617" t="str">
            <v>标准件</v>
          </cell>
        </row>
        <row r="2618">
          <cell r="A2618" t="str">
            <v>ACW040-KZP-F</v>
          </cell>
          <cell r="B2618" t="str">
            <v>控制盘</v>
          </cell>
          <cell r="C2618" t="str">
            <v>标准件</v>
          </cell>
        </row>
        <row r="2619">
          <cell r="A2619" t="str">
            <v>ACW045-KZP-F</v>
          </cell>
          <cell r="B2619" t="str">
            <v>控制盘</v>
          </cell>
          <cell r="C2619" t="str">
            <v>标准件</v>
          </cell>
        </row>
        <row r="2620">
          <cell r="A2620" t="str">
            <v>ACW050-KZP-F</v>
          </cell>
          <cell r="B2620" t="str">
            <v>控制盘</v>
          </cell>
          <cell r="C2620" t="str">
            <v>标准件</v>
          </cell>
        </row>
        <row r="2621">
          <cell r="A2621" t="str">
            <v>ACW060-KZP-F</v>
          </cell>
          <cell r="B2621" t="str">
            <v>控制盘</v>
          </cell>
          <cell r="C2621" t="str">
            <v>标准件</v>
          </cell>
        </row>
        <row r="2622">
          <cell r="A2622" t="str">
            <v>ACW070-KZP-F</v>
          </cell>
          <cell r="B2622" t="str">
            <v>控制盘</v>
          </cell>
          <cell r="C2622" t="str">
            <v>标准件</v>
          </cell>
        </row>
        <row r="2623">
          <cell r="A2623" t="str">
            <v>AD16-22M/RAC200V</v>
          </cell>
          <cell r="B2623" t="str">
            <v>蜂鸣器 上海二工</v>
          </cell>
          <cell r="C2623" t="str">
            <v>标准件</v>
          </cell>
        </row>
        <row r="2624">
          <cell r="A2624" t="str">
            <v>AD16-22SM/R AC200V</v>
          </cell>
          <cell r="B2624" t="str">
            <v>蜂鸣器 上海二工</v>
          </cell>
          <cell r="C2624" t="str">
            <v>标准件</v>
          </cell>
        </row>
        <row r="2625">
          <cell r="A2625" t="str">
            <v>AEDG018YHE-KZP-F</v>
          </cell>
          <cell r="B2625" t="str">
            <v>控制盘</v>
          </cell>
          <cell r="C2625" t="str">
            <v>标准件</v>
          </cell>
        </row>
        <row r="2626">
          <cell r="A2626" t="str">
            <v>AKT7-CF</v>
          </cell>
          <cell r="B2626" t="str">
            <v>松下变送器</v>
          </cell>
          <cell r="C2626" t="str">
            <v>标准件</v>
          </cell>
        </row>
        <row r="2627">
          <cell r="A2627" t="str">
            <v>BATTERY</v>
          </cell>
          <cell r="B2627" t="str">
            <v>电池DC1.5V</v>
          </cell>
          <cell r="C2627" t="str">
            <v>标准件</v>
          </cell>
        </row>
        <row r="2628">
          <cell r="A2628" t="str">
            <v>BOARD-YCJK</v>
          </cell>
          <cell r="B2628" t="str">
            <v>远程监控转换板</v>
          </cell>
          <cell r="C2628" t="str">
            <v>标准件</v>
          </cell>
        </row>
        <row r="2629">
          <cell r="A2629" t="str">
            <v>BR-2/3Ac2P-F</v>
          </cell>
          <cell r="B2629" t="str">
            <v>锂电池</v>
          </cell>
          <cell r="C2629" t="str">
            <v>标准件</v>
          </cell>
        </row>
        <row r="2630">
          <cell r="A2630" t="str">
            <v>BXS-AC250V10A</v>
          </cell>
          <cell r="B2630" t="str">
            <v>玻璃管保险丝AC250V 10A</v>
          </cell>
          <cell r="C2630" t="str">
            <v>标准件</v>
          </cell>
        </row>
        <row r="2631">
          <cell r="A2631" t="str">
            <v>BXS-AC250V15A</v>
          </cell>
          <cell r="B2631" t="str">
            <v>玻璃管保险丝AC250V 15A</v>
          </cell>
          <cell r="C2631" t="str">
            <v>标准件</v>
          </cell>
        </row>
        <row r="2632">
          <cell r="A2632" t="str">
            <v>CAD090-KZP-F</v>
          </cell>
          <cell r="B2632" t="str">
            <v>控制盘</v>
          </cell>
          <cell r="C2632" t="str">
            <v>标准件</v>
          </cell>
        </row>
        <row r="2633">
          <cell r="A2633" t="str">
            <v>CAW080-KZP-F</v>
          </cell>
          <cell r="B2633" t="str">
            <v>控制盘</v>
          </cell>
          <cell r="C2633" t="str">
            <v>标准件</v>
          </cell>
        </row>
        <row r="2634">
          <cell r="A2634" t="str">
            <v>CAW080L-KZP-F</v>
          </cell>
          <cell r="B2634" t="str">
            <v>控制盘</v>
          </cell>
          <cell r="C2634" t="str">
            <v>标准件</v>
          </cell>
        </row>
        <row r="2635">
          <cell r="A2635" t="str">
            <v>CAW090-KZP-F</v>
          </cell>
          <cell r="B2635" t="str">
            <v>控制盘</v>
          </cell>
          <cell r="C2635" t="str">
            <v>标准件</v>
          </cell>
        </row>
        <row r="2636">
          <cell r="A2636" t="str">
            <v>CAW090L-KZP-F</v>
          </cell>
          <cell r="B2636" t="str">
            <v>控制盘</v>
          </cell>
          <cell r="C2636" t="str">
            <v>标准件</v>
          </cell>
        </row>
        <row r="2637">
          <cell r="A2637" t="str">
            <v>CAW100-KZP-F</v>
          </cell>
          <cell r="B2637" t="str">
            <v>控制盘</v>
          </cell>
          <cell r="C2637" t="str">
            <v>标准件</v>
          </cell>
        </row>
        <row r="2638">
          <cell r="A2638" t="str">
            <v>CAW100L-KZP-F</v>
          </cell>
          <cell r="B2638" t="str">
            <v>控制盘</v>
          </cell>
          <cell r="C2638" t="str">
            <v>标准件</v>
          </cell>
        </row>
        <row r="2639">
          <cell r="A2639" t="str">
            <v>CAW110-KZP-F</v>
          </cell>
          <cell r="B2639" t="str">
            <v>控制盘</v>
          </cell>
          <cell r="C2639" t="str">
            <v>标准件</v>
          </cell>
        </row>
        <row r="2640">
          <cell r="A2640" t="str">
            <v>CAW110L-KZP-F</v>
          </cell>
          <cell r="B2640" t="str">
            <v>控制盘</v>
          </cell>
          <cell r="C2640" t="str">
            <v>标准件</v>
          </cell>
        </row>
        <row r="2641">
          <cell r="A2641" t="str">
            <v>CAW120-KZP-F</v>
          </cell>
          <cell r="B2641" t="str">
            <v>控制盘</v>
          </cell>
          <cell r="C2641" t="str">
            <v>标准件</v>
          </cell>
        </row>
        <row r="2642">
          <cell r="A2642" t="str">
            <v>CAW120L-KZP-F</v>
          </cell>
          <cell r="B2642" t="str">
            <v>控制盘</v>
          </cell>
          <cell r="C2642" t="str">
            <v>标准件</v>
          </cell>
        </row>
        <row r="2643">
          <cell r="A2643" t="str">
            <v>CAW135-KZP-F</v>
          </cell>
          <cell r="B2643" t="str">
            <v>控制盘</v>
          </cell>
          <cell r="C2643" t="str">
            <v>标准件</v>
          </cell>
        </row>
        <row r="2644">
          <cell r="A2644" t="str">
            <v>CAW135S-KZP-F</v>
          </cell>
          <cell r="B2644" t="str">
            <v>控制盘</v>
          </cell>
          <cell r="C2644" t="str">
            <v>标准件</v>
          </cell>
        </row>
        <row r="2645">
          <cell r="A2645" t="str">
            <v>CAW150-KZP-F</v>
          </cell>
          <cell r="B2645" t="str">
            <v>控制盘</v>
          </cell>
          <cell r="C2645" t="str">
            <v>标准件</v>
          </cell>
        </row>
        <row r="2646">
          <cell r="A2646" t="str">
            <v>CAW165L-KZP-F</v>
          </cell>
          <cell r="B2646" t="str">
            <v>控制盘</v>
          </cell>
          <cell r="C2646" t="str">
            <v>标准件</v>
          </cell>
        </row>
        <row r="2647">
          <cell r="A2647" t="str">
            <v>CAW200K-KZP-F</v>
          </cell>
          <cell r="B2647" t="str">
            <v>控制盘</v>
          </cell>
          <cell r="C2647" t="str">
            <v>标准件</v>
          </cell>
        </row>
        <row r="2648">
          <cell r="A2648" t="str">
            <v>CCD015-96001-F</v>
          </cell>
          <cell r="B2648" t="str">
            <v>CPU基板</v>
          </cell>
          <cell r="C2648" t="str">
            <v>标准件</v>
          </cell>
        </row>
        <row r="2649">
          <cell r="A2649" t="str">
            <v>CCD015-96002-F</v>
          </cell>
          <cell r="B2649" t="str">
            <v>继电器基板</v>
          </cell>
          <cell r="C2649" t="str">
            <v>标准件</v>
          </cell>
        </row>
        <row r="2650">
          <cell r="A2650" t="str">
            <v>CCD015-96003-F</v>
          </cell>
          <cell r="B2650" t="str">
            <v>AI基板</v>
          </cell>
          <cell r="C2650" t="str">
            <v>标准件</v>
          </cell>
        </row>
        <row r="2651">
          <cell r="A2651" t="str">
            <v>CCD015-96004-F</v>
          </cell>
          <cell r="B2651" t="str">
            <v>电源基板</v>
          </cell>
          <cell r="C2651" t="str">
            <v>标准件</v>
          </cell>
        </row>
        <row r="2652">
          <cell r="A2652" t="str">
            <v>CCD015-96005-F</v>
          </cell>
          <cell r="B2652" t="str">
            <v>燃烧基板REV4</v>
          </cell>
          <cell r="C2652" t="str">
            <v>标准件</v>
          </cell>
        </row>
        <row r="2653">
          <cell r="A2653" t="str">
            <v>CCD015-96006-F</v>
          </cell>
          <cell r="B2653" t="str">
            <v>CNT控制基板</v>
          </cell>
          <cell r="C2653" t="str">
            <v>标准件</v>
          </cell>
        </row>
        <row r="2654">
          <cell r="A2654" t="str">
            <v>CCD015-96021-F</v>
          </cell>
          <cell r="B2654" t="str">
            <v>CPU基板 REV1 AS</v>
          </cell>
          <cell r="C2654" t="str">
            <v>标准件</v>
          </cell>
        </row>
        <row r="2655">
          <cell r="A2655" t="str">
            <v>CCD015-96022-F</v>
          </cell>
          <cell r="B2655" t="str">
            <v>电源基板REV 1B</v>
          </cell>
          <cell r="C2655" t="str">
            <v>标准件</v>
          </cell>
        </row>
        <row r="2656">
          <cell r="A2656" t="str">
            <v>CCD015-96023-F</v>
          </cell>
          <cell r="B2656" t="str">
            <v>显示基板REV1</v>
          </cell>
          <cell r="C2656" t="str">
            <v>标准件</v>
          </cell>
        </row>
        <row r="2657">
          <cell r="A2657" t="str">
            <v>CJ1M-CPU12-CF</v>
          </cell>
          <cell r="B2657" t="str">
            <v>CPU  (OMRON)</v>
          </cell>
          <cell r="C2657" t="str">
            <v>标准件</v>
          </cell>
        </row>
        <row r="2658">
          <cell r="A2658" t="str">
            <v>CJ1W-AD081-V1-CF</v>
          </cell>
          <cell r="B2658" t="str">
            <v>模拟量输入模块</v>
          </cell>
          <cell r="C2658" t="str">
            <v>标准件</v>
          </cell>
        </row>
        <row r="2659">
          <cell r="A2659" t="str">
            <v>CJ1W-DA041-CF</v>
          </cell>
          <cell r="B2659" t="str">
            <v>模拟量输出模块</v>
          </cell>
          <cell r="C2659" t="str">
            <v>标准件</v>
          </cell>
        </row>
        <row r="2660">
          <cell r="A2660" t="str">
            <v>CJ1W-ID211-CF</v>
          </cell>
          <cell r="B2660" t="str">
            <v>数字量输入模块 OMRON</v>
          </cell>
          <cell r="C2660" t="str">
            <v>标准件</v>
          </cell>
        </row>
        <row r="2661">
          <cell r="A2661" t="str">
            <v>CJ1W-OC211-CF</v>
          </cell>
          <cell r="B2661" t="str">
            <v>数字量输出模块 OMRON</v>
          </cell>
          <cell r="C2661" t="str">
            <v>标准件</v>
          </cell>
        </row>
        <row r="2662">
          <cell r="A2662" t="str">
            <v>CJ1W-PA205R-CF</v>
          </cell>
          <cell r="B2662" t="str">
            <v>电源模块  OMRON</v>
          </cell>
          <cell r="C2662" t="str">
            <v>标准件</v>
          </cell>
        </row>
        <row r="2663">
          <cell r="A2663" t="str">
            <v>CJ1W-SCU41-CF</v>
          </cell>
          <cell r="B2663" t="str">
            <v>通讯模块 OMRON</v>
          </cell>
          <cell r="C2663" t="str">
            <v>标准件</v>
          </cell>
        </row>
        <row r="2664">
          <cell r="A2664" t="str">
            <v>CJ1W-TC101-CF</v>
          </cell>
          <cell r="B2664" t="str">
            <v>TC模块(OMRON)</v>
          </cell>
          <cell r="C2664" t="str">
            <v>标准件</v>
          </cell>
        </row>
        <row r="2665">
          <cell r="A2665" t="str">
            <v>CP31Tm 10A 2P-CF</v>
          </cell>
          <cell r="B2665" t="str">
            <v>断路器(FUJI)</v>
          </cell>
          <cell r="C2665" t="str">
            <v>标准件</v>
          </cell>
        </row>
        <row r="2666">
          <cell r="A2666" t="str">
            <v>CP31Tm 6A 1P-CF</v>
          </cell>
          <cell r="B2666" t="str">
            <v>断路器</v>
          </cell>
          <cell r="C2666" t="str">
            <v>标准件</v>
          </cell>
        </row>
        <row r="2667">
          <cell r="A2667" t="str">
            <v>CSP-P16626-F</v>
          </cell>
          <cell r="B2667" t="str">
            <v>东芝变频器VFS7-4037PL(3.7KW)</v>
          </cell>
          <cell r="C2667" t="str">
            <v>标准件</v>
          </cell>
        </row>
        <row r="2668">
          <cell r="A2668" t="str">
            <v>CSP-P16627-F</v>
          </cell>
          <cell r="B2668" t="str">
            <v>东芝变频器VFS7-4055PL(5.5KW)</v>
          </cell>
          <cell r="C2668" t="str">
            <v>标准件</v>
          </cell>
        </row>
        <row r="2669">
          <cell r="A2669" t="str">
            <v>CSP-P16628-F</v>
          </cell>
          <cell r="B2669" t="str">
            <v>东芝变频器VFS7-4075PL(7.5KW)</v>
          </cell>
          <cell r="C2669" t="str">
            <v>标准件</v>
          </cell>
        </row>
        <row r="2670">
          <cell r="A2670" t="str">
            <v>CSP-P261110-F</v>
          </cell>
          <cell r="B2670" t="str">
            <v>变频器400V</v>
          </cell>
          <cell r="C2670" t="str">
            <v>标准件</v>
          </cell>
        </row>
        <row r="2671">
          <cell r="A2671" t="str">
            <v>CSP-Y00291-CF</v>
          </cell>
          <cell r="B2671" t="str">
            <v>明电舍变频器V230S-2P2HB(3.7KW)</v>
          </cell>
          <cell r="C2671" t="str">
            <v>标准件</v>
          </cell>
        </row>
        <row r="2672">
          <cell r="A2672" t="str">
            <v>CSP-Y00292-CF</v>
          </cell>
          <cell r="B2672" t="str">
            <v>明电舍变频器V230S-4POHB(5.5KW)</v>
          </cell>
          <cell r="C2672" t="str">
            <v>标准件</v>
          </cell>
        </row>
        <row r="2673">
          <cell r="A2673" t="str">
            <v>CSP-Y00292-FAN-CF</v>
          </cell>
          <cell r="B2673" t="str">
            <v>明电舍变频器风扇V230S-4P0HB(5.5KW)</v>
          </cell>
          <cell r="C2673" t="str">
            <v>标准件</v>
          </cell>
        </row>
        <row r="2674">
          <cell r="A2674" t="str">
            <v>CSP-Y00293-CF</v>
          </cell>
          <cell r="B2674" t="str">
            <v>明电舍变频器V23S-5P5HB(7.5KW)</v>
          </cell>
          <cell r="C2674" t="str">
            <v>标准件</v>
          </cell>
        </row>
        <row r="2675">
          <cell r="A2675" t="str">
            <v>D-120B-AC220/24V-CF</v>
          </cell>
          <cell r="B2675" t="str">
            <v>直流开关电源 4A 5V 6A</v>
          </cell>
          <cell r="C2675" t="str">
            <v>标准件</v>
          </cell>
        </row>
        <row r="2676">
          <cell r="A2676" t="str">
            <v>DKX-PZ-30</v>
          </cell>
          <cell r="B2676" t="str">
            <v>电控箱</v>
          </cell>
          <cell r="C2676" t="str">
            <v>标准件</v>
          </cell>
        </row>
        <row r="2677">
          <cell r="A2677" t="str">
            <v>DL-10X1.5</v>
          </cell>
          <cell r="B2677" t="str">
            <v>电缆10X1.5mm2</v>
          </cell>
          <cell r="C2677" t="str">
            <v>标准件</v>
          </cell>
        </row>
        <row r="2678">
          <cell r="A2678" t="str">
            <v>DP200A(120mm口径)-CF</v>
          </cell>
          <cell r="B2678" t="str">
            <v>风扇,护网及过滤网 台湾SUNON</v>
          </cell>
          <cell r="C2678" t="str">
            <v>标准件</v>
          </cell>
        </row>
        <row r="2679">
          <cell r="A2679" t="str">
            <v>EGZ37A</v>
          </cell>
          <cell r="B2679" t="str">
            <v>干式蒸发器</v>
          </cell>
          <cell r="C2679" t="str">
            <v>标准件</v>
          </cell>
        </row>
        <row r="2680">
          <cell r="A2680" t="str">
            <v>ELN62A</v>
          </cell>
          <cell r="B2680" t="str">
            <v>管壳式冷凝器</v>
          </cell>
          <cell r="C2680" t="str">
            <v>标准件</v>
          </cell>
        </row>
        <row r="2681">
          <cell r="A2681" t="str">
            <v>GZC116-KZP-F-CMPGZ</v>
          </cell>
          <cell r="B2681" t="str">
            <v>日本控制盘改装触摸屏</v>
          </cell>
          <cell r="C2681" t="str">
            <v>标准件</v>
          </cell>
        </row>
        <row r="2682">
          <cell r="A2682" t="str">
            <v>GZC133-KZP-F-CMPGZ</v>
          </cell>
          <cell r="B2682" t="str">
            <v>日本控制盘改装触摸屏</v>
          </cell>
          <cell r="C2682" t="str">
            <v>标准件</v>
          </cell>
        </row>
        <row r="2683">
          <cell r="A2683" t="str">
            <v>IF-LIBR</v>
          </cell>
          <cell r="B2683" t="str">
            <v>溴化锂IF辅助盘</v>
          </cell>
          <cell r="C2683" t="str">
            <v>标准件</v>
          </cell>
        </row>
        <row r="2684">
          <cell r="A2684" t="str">
            <v>IF-RHS</v>
          </cell>
          <cell r="B2684" t="str">
            <v>螺杆机IF辅助盘</v>
          </cell>
          <cell r="C2684" t="str">
            <v>标准件</v>
          </cell>
        </row>
        <row r="2685">
          <cell r="A2685" t="str">
            <v>KZGQJ-GRC001</v>
          </cell>
          <cell r="B2685" t="str">
            <v>控制柜内器件及组装加工费(东方电子)</v>
          </cell>
          <cell r="C2685" t="str">
            <v>标准件</v>
          </cell>
        </row>
        <row r="2686">
          <cell r="A2686" t="str">
            <v>KZGXT-900X620X220</v>
          </cell>
          <cell r="B2686" t="str">
            <v>控制箱,盘内辅助</v>
          </cell>
          <cell r="C2686" t="str">
            <v>标准件</v>
          </cell>
        </row>
        <row r="2687">
          <cell r="A2687" t="str">
            <v>KZGXT-950X670X220</v>
          </cell>
          <cell r="B2687" t="str">
            <v>控制箱,盘内辅助</v>
          </cell>
          <cell r="C2687" t="str">
            <v>标准件</v>
          </cell>
        </row>
        <row r="2688">
          <cell r="A2688" t="str">
            <v>KZGXT-GRC001</v>
          </cell>
          <cell r="B2688" t="str">
            <v>控制柜箱体(星特电子)</v>
          </cell>
          <cell r="C2688" t="str">
            <v>标准件</v>
          </cell>
        </row>
        <row r="2689">
          <cell r="A2689" t="str">
            <v>LA39-01/r</v>
          </cell>
          <cell r="B2689" t="str">
            <v>按钮开关 上海二工</v>
          </cell>
          <cell r="C2689" t="str">
            <v>标准件</v>
          </cell>
        </row>
        <row r="2690">
          <cell r="A2690" t="str">
            <v>LA39-10/g</v>
          </cell>
          <cell r="B2690" t="str">
            <v>按钮开关 上海二工</v>
          </cell>
          <cell r="C2690" t="str">
            <v>标准件</v>
          </cell>
        </row>
        <row r="2691">
          <cell r="A2691" t="str">
            <v>LA39-10/r</v>
          </cell>
          <cell r="B2691" t="str">
            <v>按钮开关</v>
          </cell>
          <cell r="C2691" t="str">
            <v>标准件</v>
          </cell>
        </row>
        <row r="2692">
          <cell r="A2692" t="str">
            <v>LC1-D0910M7C-CF</v>
          </cell>
          <cell r="B2692" t="str">
            <v>接触器(施耐德)</v>
          </cell>
          <cell r="C2692" t="str">
            <v>标准件</v>
          </cell>
        </row>
        <row r="2693">
          <cell r="A2693" t="str">
            <v>M16-0-CF</v>
          </cell>
          <cell r="B2693" t="str">
            <v>指示灯</v>
          </cell>
          <cell r="C2693" t="str">
            <v>标准件</v>
          </cell>
        </row>
        <row r="2694">
          <cell r="A2694" t="str">
            <v>METER-DL</v>
          </cell>
          <cell r="B2694" t="str">
            <v>电流表4-20MA</v>
          </cell>
          <cell r="C2694" t="str">
            <v>标准件</v>
          </cell>
        </row>
        <row r="2695">
          <cell r="A2695" t="str">
            <v>METER-DY</v>
          </cell>
          <cell r="B2695" t="str">
            <v>电压表0-5V</v>
          </cell>
          <cell r="C2695" t="str">
            <v>标准件</v>
          </cell>
        </row>
        <row r="2696">
          <cell r="A2696" t="str">
            <v>MONEY-FTJG</v>
          </cell>
          <cell r="B2696" t="str">
            <v>封头加工费</v>
          </cell>
          <cell r="C2696" t="str">
            <v>标准件</v>
          </cell>
        </row>
        <row r="2697">
          <cell r="A2697" t="str">
            <v>MONEY-MJWX</v>
          </cell>
          <cell r="B2697" t="str">
            <v>模具维修费</v>
          </cell>
          <cell r="C2697" t="str">
            <v>标准件</v>
          </cell>
        </row>
        <row r="2698">
          <cell r="A2698" t="str">
            <v>MY2NJ220V(带座)-CF</v>
          </cell>
          <cell r="B2698" t="str">
            <v>中间继电器 OMRON</v>
          </cell>
          <cell r="C2698" t="str">
            <v>标准件</v>
          </cell>
        </row>
        <row r="2699">
          <cell r="A2699" t="str">
            <v>NS100NTMD50A4P-CF</v>
          </cell>
          <cell r="B2699" t="str">
            <v>断路器(施耐德)</v>
          </cell>
          <cell r="C2699" t="str">
            <v>标准件</v>
          </cell>
        </row>
        <row r="2700">
          <cell r="A2700" t="str">
            <v>PANEL-JC-GRC002</v>
          </cell>
          <cell r="B2700" t="str">
            <v>16JH监测盘箱体及配件</v>
          </cell>
          <cell r="C2700" t="str">
            <v>标准件</v>
          </cell>
        </row>
        <row r="2701">
          <cell r="A2701" t="str">
            <v>PANEL-JZKZ</v>
          </cell>
          <cell r="B2701" t="str">
            <v>集中控制盘</v>
          </cell>
          <cell r="C2701" t="str">
            <v>标准件</v>
          </cell>
        </row>
        <row r="2702">
          <cell r="A2702" t="str">
            <v>PANEL-TS</v>
          </cell>
          <cell r="B2702" t="str">
            <v>台数控制盘</v>
          </cell>
          <cell r="C2702" t="str">
            <v>标准件</v>
          </cell>
        </row>
        <row r="2703">
          <cell r="A2703" t="str">
            <v>PANEL-TS-GZC013</v>
          </cell>
          <cell r="B2703" t="str">
            <v>台数控制盘箱体及配件(RAW090SX2)</v>
          </cell>
          <cell r="C2703" t="str">
            <v>标准件</v>
          </cell>
        </row>
        <row r="2704">
          <cell r="A2704" t="str">
            <v>PANEL-TS-GZC015</v>
          </cell>
          <cell r="B2704" t="str">
            <v>台数控制盘箱体及配件(RCW045SX2)</v>
          </cell>
          <cell r="C2704" t="str">
            <v>标准件</v>
          </cell>
        </row>
        <row r="2705">
          <cell r="A2705" t="str">
            <v>PANEL-TS-GZC044</v>
          </cell>
          <cell r="B2705" t="str">
            <v>台数控制盘箱体及配件(RAW080EX2)</v>
          </cell>
          <cell r="C2705" t="str">
            <v>标准件</v>
          </cell>
        </row>
        <row r="2706">
          <cell r="A2706" t="str">
            <v>PANEL-WSRS</v>
          </cell>
          <cell r="B2706" t="str">
            <v>卫生热水控制盘</v>
          </cell>
          <cell r="C2706" t="str">
            <v>标准件</v>
          </cell>
        </row>
        <row r="2707">
          <cell r="A2707" t="str">
            <v>PANEL-XHCJ</v>
          </cell>
          <cell r="B2707" t="str">
            <v>信号采集控制盘</v>
          </cell>
          <cell r="C2707" t="str">
            <v>标准件</v>
          </cell>
        </row>
        <row r="2708">
          <cell r="A2708" t="str">
            <v>PANEL-YCJK</v>
          </cell>
          <cell r="B2708" t="str">
            <v>远程监控盘</v>
          </cell>
          <cell r="C2708" t="str">
            <v>标准件</v>
          </cell>
        </row>
        <row r="2709">
          <cell r="A2709" t="str">
            <v>PANEL-YCTX</v>
          </cell>
          <cell r="B2709" t="str">
            <v>远程通信模块</v>
          </cell>
          <cell r="C2709" t="str">
            <v>标准件</v>
          </cell>
        </row>
        <row r="2710">
          <cell r="A2710" t="str">
            <v>PT100-50-200℃4-20mA</v>
          </cell>
          <cell r="B2710" t="str">
            <v>温度变送器</v>
          </cell>
          <cell r="C2710" t="str">
            <v>标准件</v>
          </cell>
        </row>
        <row r="2711">
          <cell r="A2711" t="str">
            <v>RCDG100-KZPGZ</v>
          </cell>
          <cell r="B2711" t="str">
            <v>RCDG100彩色触摸屏改造</v>
          </cell>
          <cell r="C2711" t="str">
            <v>标准件</v>
          </cell>
        </row>
        <row r="2712">
          <cell r="A2712" t="str">
            <v>RED-96023-MM-F</v>
          </cell>
          <cell r="B2712" t="str">
            <v>RED显示基板面膜</v>
          </cell>
          <cell r="C2712" t="str">
            <v>标准件</v>
          </cell>
        </row>
        <row r="2713">
          <cell r="A2713" t="str">
            <v>REW021Y-KZPCM</v>
          </cell>
          <cell r="B2713" t="str">
            <v>触摸屏控制盘REW021Y</v>
          </cell>
          <cell r="C2713" t="str">
            <v>标准件</v>
          </cell>
        </row>
        <row r="2714">
          <cell r="A2714" t="str">
            <v>RHSBW520HS-QKZP</v>
          </cell>
          <cell r="B2714" t="str">
            <v>RHSBW520HS亲机控制盘</v>
          </cell>
          <cell r="C2714" t="str">
            <v>标准件</v>
          </cell>
        </row>
        <row r="2715">
          <cell r="A2715" t="str">
            <v>RHSBW520S-QKZP</v>
          </cell>
          <cell r="B2715" t="str">
            <v>RHSBW520S亲机控制盘</v>
          </cell>
          <cell r="C2715" t="str">
            <v>标准件</v>
          </cell>
        </row>
        <row r="2716">
          <cell r="A2716" t="str">
            <v>RHSBW520S-ZKZP</v>
          </cell>
          <cell r="B2716" t="str">
            <v>RHSBW520S子机控制盘</v>
          </cell>
          <cell r="C2716" t="str">
            <v>标准件</v>
          </cell>
        </row>
        <row r="2717">
          <cell r="A2717" t="str">
            <v>RHSBW600HS-QKZP</v>
          </cell>
          <cell r="B2717" t="str">
            <v>RHSBW600HS亲机控制盘</v>
          </cell>
          <cell r="C2717" t="str">
            <v>标准件</v>
          </cell>
        </row>
        <row r="2718">
          <cell r="A2718" t="str">
            <v>RJ-ZTWKF</v>
          </cell>
          <cell r="B2718" t="str">
            <v>组态王软件开发版(北京亚控科技)</v>
          </cell>
          <cell r="C2718" t="str">
            <v>标准件</v>
          </cell>
        </row>
        <row r="2719">
          <cell r="A2719" t="str">
            <v>RJ-ZTWYX</v>
          </cell>
          <cell r="B2719" t="str">
            <v>组态王软件运行版(北京亚控科技)</v>
          </cell>
          <cell r="C2719" t="str">
            <v>标准件</v>
          </cell>
        </row>
        <row r="2720">
          <cell r="A2720" t="str">
            <v>S-100-24AC200/24V-CF</v>
          </cell>
          <cell r="B2720" t="str">
            <v>直流开关电源 4.5A</v>
          </cell>
          <cell r="C2720" t="str">
            <v>标准件</v>
          </cell>
        </row>
        <row r="2721">
          <cell r="A2721" t="str">
            <v>S-100-24AC220/24V-CF</v>
          </cell>
          <cell r="B2721" t="str">
            <v>直流开关电源 4.5A(台湾明维)</v>
          </cell>
          <cell r="C2721" t="str">
            <v>标准件</v>
          </cell>
        </row>
        <row r="2722">
          <cell r="A2722" t="str">
            <v>SA103BA3P100AF75A-CF</v>
          </cell>
          <cell r="B2722" t="str">
            <v>断路器(FUJI)</v>
          </cell>
          <cell r="C2722" t="str">
            <v>标准件</v>
          </cell>
        </row>
        <row r="2723">
          <cell r="A2723" t="str">
            <v>SA33B3P30AF30AT-CF</v>
          </cell>
          <cell r="B2723" t="str">
            <v>断路器</v>
          </cell>
          <cell r="C2723" t="str">
            <v>标准件</v>
          </cell>
        </row>
        <row r="2724">
          <cell r="A2724" t="str">
            <v>SA53B50AF50AT-CF</v>
          </cell>
          <cell r="B2724" t="str">
            <v>断路器(FUJI)</v>
          </cell>
          <cell r="C2724" t="str">
            <v>标准件</v>
          </cell>
        </row>
        <row r="2725">
          <cell r="A2725" t="str">
            <v>SA53C50AF50AT-CF</v>
          </cell>
          <cell r="B2725" t="str">
            <v>断路器(FUJI)</v>
          </cell>
          <cell r="C2725" t="str">
            <v>标准件</v>
          </cell>
        </row>
        <row r="2726">
          <cell r="A2726" t="str">
            <v>SC-03 1a AC200-250V</v>
          </cell>
          <cell r="B2726" t="str">
            <v>交流接触器</v>
          </cell>
          <cell r="C2726" t="str">
            <v>标准件</v>
          </cell>
        </row>
        <row r="2727">
          <cell r="A2727" t="str">
            <v>SC-4-1 1a AC200-250V</v>
          </cell>
          <cell r="B2727" t="str">
            <v>交流接触器</v>
          </cell>
          <cell r="C2727" t="str">
            <v>标准件</v>
          </cell>
        </row>
        <row r="2728">
          <cell r="A2728" t="str">
            <v>SQ-4131</v>
          </cell>
          <cell r="B2728" t="str">
            <v>温度变送器</v>
          </cell>
          <cell r="C2728" t="str">
            <v>标准件</v>
          </cell>
        </row>
        <row r="2729">
          <cell r="A2729" t="str">
            <v>SWITCH-BOMA</v>
          </cell>
          <cell r="B2729" t="str">
            <v>拨码开关</v>
          </cell>
          <cell r="C2729" t="str">
            <v>标准件</v>
          </cell>
        </row>
        <row r="2730">
          <cell r="A2730" t="str">
            <v>T-50C-CF</v>
          </cell>
          <cell r="B2730" t="str">
            <v>开关电源(明纬)CE认证</v>
          </cell>
          <cell r="C2730" t="str">
            <v>标准件</v>
          </cell>
        </row>
        <row r="2731">
          <cell r="A2731" t="str">
            <v>TR-5-1N/3 12-18A-CF</v>
          </cell>
          <cell r="B2731" t="str">
            <v>热继电器</v>
          </cell>
          <cell r="C2731" t="str">
            <v>标准件</v>
          </cell>
        </row>
        <row r="2732">
          <cell r="A2732" t="str">
            <v>TR-ON-0.95-1.45A-CF</v>
          </cell>
          <cell r="B2732" t="str">
            <v>热继电器</v>
          </cell>
          <cell r="C2732" t="str">
            <v>标准件</v>
          </cell>
        </row>
        <row r="2733">
          <cell r="A2733" t="str">
            <v>TR-ON-1.4-2.2A-CF</v>
          </cell>
          <cell r="B2733" t="str">
            <v>热继电器</v>
          </cell>
          <cell r="C2733" t="str">
            <v>标准件</v>
          </cell>
        </row>
        <row r="2734">
          <cell r="A2734" t="str">
            <v>TR-ON-12-18A-CF</v>
          </cell>
          <cell r="B2734" t="str">
            <v>热继电器</v>
          </cell>
          <cell r="C2734" t="str">
            <v>标准件</v>
          </cell>
        </row>
        <row r="2735">
          <cell r="A2735" t="str">
            <v>TR-ON-2.2-3.4A-CF</v>
          </cell>
          <cell r="B2735" t="str">
            <v>热继电器</v>
          </cell>
          <cell r="C2735" t="str">
            <v>标准件</v>
          </cell>
        </row>
        <row r="2736">
          <cell r="A2736" t="str">
            <v>TR-ON/3 4-6A-CF</v>
          </cell>
          <cell r="B2736" t="str">
            <v>热继电器</v>
          </cell>
          <cell r="C2736" t="str">
            <v>标准件</v>
          </cell>
        </row>
        <row r="2737">
          <cell r="A2737" t="str">
            <v>TR-ON/3 5-8A-CF</v>
          </cell>
          <cell r="B2737" t="str">
            <v>热继电器 (FUJI)</v>
          </cell>
          <cell r="C2737" t="str">
            <v>标准件</v>
          </cell>
        </row>
        <row r="2738">
          <cell r="A2738" t="str">
            <v>TR1-F</v>
          </cell>
          <cell r="B2738" t="str">
            <v>变压器TR1:BH-0797</v>
          </cell>
          <cell r="C2738" t="str">
            <v>标准件</v>
          </cell>
        </row>
        <row r="2739">
          <cell r="A2739" t="str">
            <v>TR3-F</v>
          </cell>
          <cell r="B2739" t="str">
            <v>变压器TR3:3T-100 P:380V S:200V(三相)</v>
          </cell>
          <cell r="C2739" t="str">
            <v>标准件</v>
          </cell>
        </row>
        <row r="2740">
          <cell r="A2740" t="str">
            <v>TXDL</v>
          </cell>
          <cell r="B2740" t="str">
            <v>通信电缆</v>
          </cell>
          <cell r="C2740" t="str">
            <v>标准件</v>
          </cell>
        </row>
        <row r="2741">
          <cell r="A2741" t="str">
            <v>V708C-CF</v>
          </cell>
          <cell r="B2741" t="str">
            <v>触摸屏 HAKKO</v>
          </cell>
          <cell r="C2741" t="str">
            <v>标准件</v>
          </cell>
        </row>
        <row r="2742">
          <cell r="A2742" t="str">
            <v>VT230S-011H-CF</v>
          </cell>
          <cell r="B2742" t="str">
            <v>明电舍变频器15KW</v>
          </cell>
          <cell r="C2742" t="str">
            <v>标准件</v>
          </cell>
        </row>
        <row r="2743">
          <cell r="A2743" t="str">
            <v>VT230S-1P5H-CF</v>
          </cell>
          <cell r="B2743" t="str">
            <v>明电舍变频器</v>
          </cell>
          <cell r="C2743" t="str">
            <v>标准件</v>
          </cell>
        </row>
        <row r="2744">
          <cell r="A2744" t="str">
            <v>YCTXB-GZC043</v>
          </cell>
          <cell r="B2744" t="str">
            <v>远程通信转换板</v>
          </cell>
          <cell r="C2744" t="str">
            <v>标准件</v>
          </cell>
        </row>
        <row r="2745">
          <cell r="A2745" t="str">
            <v>YZ-KZP-GRC002</v>
          </cell>
          <cell r="B2745" t="str">
            <v>控制盘印字</v>
          </cell>
          <cell r="C2745" t="str">
            <v>标准件</v>
          </cell>
        </row>
        <row r="2746">
          <cell r="A2746" t="str">
            <v>ZMZZ-KZP</v>
          </cell>
          <cell r="B2746" t="str">
            <v>控制盘内照明装置(金键电气)</v>
          </cell>
          <cell r="C2746" t="str">
            <v>标准件</v>
          </cell>
        </row>
        <row r="2747">
          <cell r="A2747" t="str">
            <v>ZNR400-3-7675-350A-F</v>
          </cell>
          <cell r="B2747" t="str">
            <v>电源消噪基板400V</v>
          </cell>
          <cell r="C2747" t="str">
            <v>标准件</v>
          </cell>
        </row>
        <row r="2748">
          <cell r="A2748" t="str">
            <v>C16JA010-1152</v>
          </cell>
          <cell r="B2748" t="str">
            <v>扰动丝φ1.4X13(间距)X3863L</v>
          </cell>
          <cell r="C2748" t="str">
            <v>标准件</v>
          </cell>
        </row>
        <row r="2749">
          <cell r="A2749" t="str">
            <v>C16JA010-1152-J</v>
          </cell>
          <cell r="B2749" t="str">
            <v>扰动丝φ1.4X13(间距)X3863L</v>
          </cell>
          <cell r="C2749" t="str">
            <v>标准件</v>
          </cell>
        </row>
        <row r="2750">
          <cell r="A2750" t="str">
            <v>C16JR605-4222</v>
          </cell>
          <cell r="B2750" t="str">
            <v>扰动丝φ1.4X13（间距）X1853L</v>
          </cell>
          <cell r="C2750" t="str">
            <v>标准件</v>
          </cell>
        </row>
        <row r="2751">
          <cell r="A2751" t="str">
            <v>C16JR636-4222</v>
          </cell>
          <cell r="B2751" t="str">
            <v>扰动丝φ1.4X13（间距）X2373L</v>
          </cell>
          <cell r="C2751" t="str">
            <v>标准件</v>
          </cell>
        </row>
        <row r="2752">
          <cell r="A2752" t="str">
            <v>C16JS857-4412</v>
          </cell>
          <cell r="B2752" t="str">
            <v>扰动丝φ1.4X13（间距）X3488L SWA</v>
          </cell>
          <cell r="C2752" t="str">
            <v>标准件</v>
          </cell>
        </row>
        <row r="2753">
          <cell r="A2753" t="str">
            <v>CAD015-90308</v>
          </cell>
          <cell r="B2753" t="str">
            <v>扰动丝</v>
          </cell>
          <cell r="C2753" t="str">
            <v>标准件</v>
          </cell>
        </row>
        <row r="2754">
          <cell r="A2754" t="str">
            <v>CAD090-51103</v>
          </cell>
          <cell r="B2754" t="str">
            <v>扰动丝φ4X70(间距)X2500L</v>
          </cell>
          <cell r="C2754" t="str">
            <v>标准件</v>
          </cell>
        </row>
        <row r="2755">
          <cell r="A2755" t="str">
            <v>CAD135-51103</v>
          </cell>
          <cell r="B2755" t="str">
            <v>扰动丝φ4X70(间距)X2900L</v>
          </cell>
          <cell r="C2755" t="str">
            <v>标准件</v>
          </cell>
        </row>
        <row r="2756">
          <cell r="A2756" t="str">
            <v>CAW080-90308</v>
          </cell>
          <cell r="B2756" t="str">
            <v>扰动丝φ1.4X13(间距)X4238L</v>
          </cell>
          <cell r="C2756" t="str">
            <v>标准件</v>
          </cell>
        </row>
        <row r="2757">
          <cell r="A2757" t="str">
            <v>CCD015-59011</v>
          </cell>
          <cell r="B2757" t="str">
            <v>扰动丝φ2X36（间距）X1100L</v>
          </cell>
          <cell r="C2757" t="str">
            <v>标准件</v>
          </cell>
        </row>
        <row r="2758">
          <cell r="A2758" t="str">
            <v>CCD015-90311</v>
          </cell>
          <cell r="B2758" t="str">
            <v>扰动丝φ1.2X10（间距）X3170L</v>
          </cell>
          <cell r="C2758" t="str">
            <v>标准件</v>
          </cell>
        </row>
        <row r="2759">
          <cell r="A2759" t="str">
            <v>CCD015-90311-J</v>
          </cell>
          <cell r="B2759" t="str">
            <v>扰动丝φ1.2X10（间距）X3170L</v>
          </cell>
          <cell r="C2759" t="str">
            <v>标准件</v>
          </cell>
        </row>
        <row r="2760">
          <cell r="A2760" t="str">
            <v>CCD021-59011</v>
          </cell>
          <cell r="B2760" t="str">
            <v>扰动丝φ2.3X43(间距)X1400L</v>
          </cell>
          <cell r="C2760" t="str">
            <v>标准件</v>
          </cell>
        </row>
        <row r="2761">
          <cell r="A2761" t="str">
            <v>CCD028-92311</v>
          </cell>
          <cell r="B2761" t="str">
            <v>扰动丝φ1.2X10(间距)X4120L</v>
          </cell>
          <cell r="C2761" t="str">
            <v>标准件</v>
          </cell>
        </row>
        <row r="2762">
          <cell r="A2762" t="str">
            <v>CCD028-92311-J</v>
          </cell>
          <cell r="B2762" t="str">
            <v>扰动丝φ1.2X10(间距)X4120L</v>
          </cell>
          <cell r="C2762" t="str">
            <v>标准件</v>
          </cell>
        </row>
        <row r="2763">
          <cell r="A2763" t="str">
            <v>CCD032-59011</v>
          </cell>
          <cell r="B2763" t="str">
            <v>扰动丝φ2.6X47(间距)X1600L</v>
          </cell>
          <cell r="C2763" t="str">
            <v>标准件</v>
          </cell>
        </row>
        <row r="2764">
          <cell r="A2764" t="str">
            <v>CCD045-59011</v>
          </cell>
          <cell r="B2764" t="str">
            <v>扰动丝φ2.9X50(间距)X1900L</v>
          </cell>
          <cell r="C2764" t="str">
            <v>标准件</v>
          </cell>
        </row>
        <row r="2765">
          <cell r="A2765" t="str">
            <v>CCD060-59011</v>
          </cell>
          <cell r="B2765" t="str">
            <v>扰动丝φ2.9X50(间距)X2100L</v>
          </cell>
          <cell r="C2765" t="str">
            <v>标准件</v>
          </cell>
        </row>
        <row r="2766">
          <cell r="A2766" t="str">
            <v>CCD060-92311</v>
          </cell>
          <cell r="B2766" t="str">
            <v>扰动丝φ1.2X10(间距)X4620L</v>
          </cell>
          <cell r="C2766" t="str">
            <v>标准件</v>
          </cell>
        </row>
        <row r="2767">
          <cell r="A2767" t="str">
            <v>CCD080-59011</v>
          </cell>
          <cell r="B2767" t="str">
            <v>扰动丝  材料1Cr18Ni9Ti</v>
          </cell>
          <cell r="C2767" t="str">
            <v>标准件</v>
          </cell>
        </row>
        <row r="2768">
          <cell r="A2768" t="str">
            <v>CEW015-P90311</v>
          </cell>
          <cell r="B2768" t="str">
            <v>扰动丝φ1.2X10(间距)X1270L</v>
          </cell>
          <cell r="C2768" t="str">
            <v>标准件</v>
          </cell>
        </row>
        <row r="2769">
          <cell r="A2769" t="str">
            <v>REW100Y-GWRDS</v>
          </cell>
          <cell r="B2769" t="str">
            <v>高温热交换器用扰动丝</v>
          </cell>
          <cell r="C2769" t="str">
            <v>标准件</v>
          </cell>
        </row>
        <row r="2770">
          <cell r="A2770" t="str">
            <v>REW100Y-ZWRDS</v>
          </cell>
          <cell r="B2770" t="str">
            <v>中温热交换器用扰动丝</v>
          </cell>
          <cell r="C2770" t="str">
            <v>标准件</v>
          </cell>
        </row>
        <row r="2771">
          <cell r="A2771" t="str">
            <v>C16JA010-2992</v>
          </cell>
          <cell r="B2771" t="str">
            <v>铜光管φ19X0.71TX4570L</v>
          </cell>
          <cell r="C2771" t="str">
            <v>标准件</v>
          </cell>
        </row>
        <row r="2772">
          <cell r="A2772" t="str">
            <v>C16JA010-2992-F</v>
          </cell>
          <cell r="B2772" t="str">
            <v>铜光管φ19X0.71TX4570L</v>
          </cell>
          <cell r="C2772" t="str">
            <v>标准件</v>
          </cell>
        </row>
        <row r="2773">
          <cell r="A2773" t="str">
            <v>C16JA010-2992-J</v>
          </cell>
          <cell r="B2773" t="str">
            <v>铜光管φ19X0.71TX4570L</v>
          </cell>
          <cell r="C2773" t="str">
            <v>标准件</v>
          </cell>
        </row>
        <row r="2774">
          <cell r="A2774" t="str">
            <v>C16JA050-2992</v>
          </cell>
          <cell r="B2774" t="str">
            <v>铜光管φ19x0.71TX6096L</v>
          </cell>
          <cell r="C2774" t="str">
            <v>标准件</v>
          </cell>
        </row>
        <row r="2775">
          <cell r="A2775" t="str">
            <v>C16JA050-2992-F</v>
          </cell>
          <cell r="B2775" t="str">
            <v>铜光管φ19X0.71TX6096L</v>
          </cell>
          <cell r="C2775" t="str">
            <v>标准件</v>
          </cell>
        </row>
        <row r="2776">
          <cell r="A2776" t="str">
            <v>C16JR605-2922</v>
          </cell>
          <cell r="B2776" t="str">
            <v>铜光管φ19X0.71TX2313L</v>
          </cell>
          <cell r="C2776" t="str">
            <v>标准件</v>
          </cell>
        </row>
        <row r="2777">
          <cell r="A2777" t="str">
            <v>C16JR610-9042</v>
          </cell>
          <cell r="B2777" t="str">
            <v>铜光管φ19X0.71X2275L</v>
          </cell>
          <cell r="C2777" t="str">
            <v>标准件</v>
          </cell>
        </row>
        <row r="2778">
          <cell r="A2778" t="str">
            <v>C16JR810-2922</v>
          </cell>
          <cell r="B2778" t="str">
            <v>铜光管φ15.9X0.71TX2313L</v>
          </cell>
          <cell r="C2778" t="str">
            <v>标准件</v>
          </cell>
        </row>
        <row r="2779">
          <cell r="A2779" t="str">
            <v>C16JR816-2922</v>
          </cell>
          <cell r="B2779" t="str">
            <v>铜光管φ15.9X0.71TX3456L</v>
          </cell>
          <cell r="C2779" t="str">
            <v>标准件</v>
          </cell>
        </row>
        <row r="2780">
          <cell r="A2780" t="str">
            <v>C16JR816-2922-F</v>
          </cell>
          <cell r="B2780" t="str">
            <v>铜光管φ15.9X0.71TX3456L</v>
          </cell>
          <cell r="C2780" t="str">
            <v>标准件</v>
          </cell>
        </row>
        <row r="2781">
          <cell r="A2781" t="str">
            <v>C16JR816-2992</v>
          </cell>
          <cell r="B2781" t="str">
            <v>铜光管φ19X0.71TX3456L</v>
          </cell>
          <cell r="C2781" t="str">
            <v>标准件</v>
          </cell>
        </row>
        <row r="2782">
          <cell r="A2782" t="str">
            <v>C16JR816-2992-F</v>
          </cell>
          <cell r="B2782" t="str">
            <v>铜光管φ19X0.71TX3456L</v>
          </cell>
          <cell r="C2782" t="str">
            <v>标准件</v>
          </cell>
        </row>
        <row r="2783">
          <cell r="A2783" t="str">
            <v>C16JS16-2992</v>
          </cell>
          <cell r="B2783" t="str">
            <v>铜光管φ19X0.6TX3456L</v>
          </cell>
          <cell r="C2783" t="str">
            <v>标准件</v>
          </cell>
        </row>
        <row r="2784">
          <cell r="A2784" t="str">
            <v>C16JSA10-2922</v>
          </cell>
          <cell r="B2784" t="str">
            <v>铜光管</v>
          </cell>
          <cell r="C2784" t="str">
            <v>标准件</v>
          </cell>
        </row>
        <row r="2785">
          <cell r="A2785" t="str">
            <v>C16JSA10-2992</v>
          </cell>
          <cell r="B2785" t="str">
            <v>铜光管φ19X0.6TX2313L</v>
          </cell>
          <cell r="C2785" t="str">
            <v>标准件</v>
          </cell>
        </row>
        <row r="2786">
          <cell r="A2786" t="str">
            <v>C16JSA16-2922</v>
          </cell>
          <cell r="B2786" t="str">
            <v>铜光管</v>
          </cell>
          <cell r="C2786" t="str">
            <v>标准件</v>
          </cell>
        </row>
        <row r="2787">
          <cell r="A2787" t="str">
            <v>C16JSA16-2992</v>
          </cell>
          <cell r="B2787" t="str">
            <v>铜光管φ19X0.6LX3456L</v>
          </cell>
          <cell r="C2787" t="str">
            <v>标准件</v>
          </cell>
        </row>
        <row r="2788">
          <cell r="A2788" t="str">
            <v>C16JSA32-2992</v>
          </cell>
          <cell r="B2788" t="str">
            <v>铜光管φ19X0.6TX4569L</v>
          </cell>
          <cell r="C2788" t="str">
            <v>标准件</v>
          </cell>
        </row>
        <row r="2789">
          <cell r="A2789" t="str">
            <v>C16JSA57-2992</v>
          </cell>
          <cell r="B2789" t="str">
            <v>铜光管φ19X0.6X6096L</v>
          </cell>
          <cell r="C2789" t="str">
            <v>标准件</v>
          </cell>
        </row>
        <row r="2790">
          <cell r="A2790" t="str">
            <v>CAD015-90103</v>
          </cell>
          <cell r="B2790" t="str">
            <v>铜光管φ15.9X0.5TX3006L</v>
          </cell>
          <cell r="C2790" t="str">
            <v>标准件</v>
          </cell>
        </row>
        <row r="2791">
          <cell r="A2791" t="str">
            <v>CAD015-90103-JL</v>
          </cell>
          <cell r="B2791" t="str">
            <v>金龙铜光管φ15.9X0.5TX3006L</v>
          </cell>
          <cell r="C2791" t="str">
            <v>标准件</v>
          </cell>
        </row>
        <row r="2792">
          <cell r="A2792" t="str">
            <v>CAD040-90173</v>
          </cell>
          <cell r="B2792" t="str">
            <v>铜光管φ15.9X0.6X4006L</v>
          </cell>
          <cell r="C2792" t="str">
            <v>标准件</v>
          </cell>
        </row>
        <row r="2793">
          <cell r="A2793" t="str">
            <v>CAD040-90173-JL</v>
          </cell>
          <cell r="B2793" t="str">
            <v>金龙铜光管φ15.9X0.6X4006L</v>
          </cell>
          <cell r="C2793" t="str">
            <v>标准件</v>
          </cell>
        </row>
        <row r="2794">
          <cell r="A2794" t="str">
            <v>CAW060-90053</v>
          </cell>
          <cell r="B2794" t="str">
            <v>铜光管φ19X0.6X5006L</v>
          </cell>
          <cell r="C2794" t="str">
            <v>标准件</v>
          </cell>
        </row>
        <row r="2795">
          <cell r="A2795" t="str">
            <v>CAW060-90053-JL</v>
          </cell>
          <cell r="B2795" t="str">
            <v>金龙铜光管φ19X0.6X5006L</v>
          </cell>
          <cell r="C2795" t="str">
            <v>标准件</v>
          </cell>
        </row>
        <row r="2796">
          <cell r="A2796" t="str">
            <v>CAW090-90103</v>
          </cell>
          <cell r="B2796" t="str">
            <v>铜光管φ22.3X0.71TX6096L</v>
          </cell>
          <cell r="C2796" t="str">
            <v>标准件</v>
          </cell>
        </row>
        <row r="2797">
          <cell r="A2797" t="str">
            <v>CAW090-90153</v>
          </cell>
          <cell r="B2797" t="str">
            <v>铜光管φ22.3X0.89TX6096L</v>
          </cell>
          <cell r="C2797" t="str">
            <v>标准件</v>
          </cell>
        </row>
        <row r="2798">
          <cell r="A2798" t="str">
            <v>CAW125-90103</v>
          </cell>
          <cell r="B2798" t="str">
            <v>铜光管φ22.3X0.71X7005L</v>
          </cell>
          <cell r="C2798" t="str">
            <v>标准件</v>
          </cell>
        </row>
        <row r="2799">
          <cell r="A2799" t="str">
            <v>CAW125-90103-J</v>
          </cell>
          <cell r="B2799" t="str">
            <v>传热管φ22.3X0.71TX7005L</v>
          </cell>
          <cell r="C2799" t="str">
            <v>标准件</v>
          </cell>
        </row>
        <row r="2800">
          <cell r="A2800" t="str">
            <v>CAW125-90153</v>
          </cell>
          <cell r="B2800" t="str">
            <v>铜光管φ22.3X0.89TX7005L</v>
          </cell>
          <cell r="C2800" t="str">
            <v>标准件</v>
          </cell>
        </row>
        <row r="2801">
          <cell r="A2801" t="str">
            <v>CAW125-90153-J</v>
          </cell>
          <cell r="B2801" t="str">
            <v>传热管φ22.3X0.89TX7005L</v>
          </cell>
          <cell r="C2801" t="str">
            <v>标准件</v>
          </cell>
        </row>
        <row r="2802">
          <cell r="A2802" t="str">
            <v>CAW136-90053</v>
          </cell>
          <cell r="B2802" t="str">
            <v>铜光管φ19X0.6TX7005L</v>
          </cell>
          <cell r="C2802" t="str">
            <v>标准件</v>
          </cell>
        </row>
        <row r="2803">
          <cell r="A2803" t="str">
            <v>CAW136-90103</v>
          </cell>
          <cell r="B2803" t="str">
            <v>铜光管φ19X0.71TX7005L</v>
          </cell>
          <cell r="C2803" t="str">
            <v>标准件</v>
          </cell>
        </row>
        <row r="2804">
          <cell r="A2804" t="str">
            <v>CAW136-90103-J</v>
          </cell>
          <cell r="B2804" t="str">
            <v>铜光管φ19X0.71TX7005L</v>
          </cell>
          <cell r="C2804" t="str">
            <v>标准件</v>
          </cell>
        </row>
        <row r="2805">
          <cell r="A2805" t="str">
            <v>CAW165-90103</v>
          </cell>
          <cell r="B2805" t="str">
            <v>铜光管φ22.3X0.71TX8235L</v>
          </cell>
          <cell r="C2805" t="str">
            <v>标准件</v>
          </cell>
        </row>
        <row r="2806">
          <cell r="A2806" t="str">
            <v>CAW165-90153</v>
          </cell>
          <cell r="B2806" t="str">
            <v>铜光管φ22X0.71TX8235L</v>
          </cell>
          <cell r="C2806" t="str">
            <v>标准件</v>
          </cell>
        </row>
        <row r="2807">
          <cell r="A2807" t="str">
            <v>CAW180-90103</v>
          </cell>
          <cell r="B2807" t="str">
            <v>铜光管φ19X0.71TX8235L</v>
          </cell>
          <cell r="C2807" t="str">
            <v>标准件</v>
          </cell>
        </row>
        <row r="2808">
          <cell r="A2808" t="str">
            <v>CAW250-90103</v>
          </cell>
          <cell r="B2808" t="str">
            <v>铜光管φ22.3X0.71TX9505L</v>
          </cell>
          <cell r="C2808" t="str">
            <v>标准件</v>
          </cell>
        </row>
        <row r="2809">
          <cell r="A2809" t="str">
            <v>CAW250-90153</v>
          </cell>
          <cell r="B2809" t="str">
            <v>铜光管</v>
          </cell>
          <cell r="C2809" t="str">
            <v>标准件</v>
          </cell>
        </row>
        <row r="2810">
          <cell r="A2810" t="str">
            <v>CAW300-90103</v>
          </cell>
          <cell r="B2810" t="str">
            <v>铜光管</v>
          </cell>
          <cell r="C2810" t="str">
            <v>标准件</v>
          </cell>
        </row>
        <row r="2811">
          <cell r="A2811" t="str">
            <v>CCD015-90201</v>
          </cell>
          <cell r="B2811" t="str">
            <v>铜光管φ10X0.8tX922L</v>
          </cell>
          <cell r="C2811" t="str">
            <v>标准件</v>
          </cell>
        </row>
        <row r="2812">
          <cell r="A2812" t="str">
            <v>111-4040822-120</v>
          </cell>
          <cell r="B2812" t="str">
            <v>TURBO CAB传热管</v>
          </cell>
          <cell r="C2812" t="str">
            <v>标准件</v>
          </cell>
        </row>
        <row r="2813">
          <cell r="A2813" t="str">
            <v>16JH159R-Y6096</v>
          </cell>
          <cell r="B2813" t="str">
            <v>高效管 60Y195035</v>
          </cell>
          <cell r="C2813" t="str">
            <v>标准件</v>
          </cell>
        </row>
        <row r="2814">
          <cell r="A2814" t="str">
            <v>C16JA010-2713</v>
          </cell>
          <cell r="B2814" t="str">
            <v>高效管</v>
          </cell>
          <cell r="C2814" t="str">
            <v>标准件</v>
          </cell>
        </row>
        <row r="2815">
          <cell r="A2815" t="str">
            <v>C16JA010-2713-F</v>
          </cell>
          <cell r="B2815" t="str">
            <v>高效管</v>
          </cell>
          <cell r="C2815" t="str">
            <v>标准件</v>
          </cell>
        </row>
        <row r="2816">
          <cell r="A2816" t="str">
            <v>C16JA010-2713-J</v>
          </cell>
          <cell r="B2816" t="str">
            <v>高效管φ19X1.36TX2314L</v>
          </cell>
          <cell r="C2816" t="str">
            <v>标准件</v>
          </cell>
        </row>
        <row r="2817">
          <cell r="A2817" t="str">
            <v>C16JA050-3002</v>
          </cell>
          <cell r="B2817" t="str">
            <v>高效管φ19X1.36TX6098L</v>
          </cell>
          <cell r="C2817" t="str">
            <v>标准件</v>
          </cell>
        </row>
        <row r="2818">
          <cell r="A2818" t="str">
            <v>C16JA050-3002-F</v>
          </cell>
          <cell r="B2818" t="str">
            <v>高效管φ19X1.36TX6098L</v>
          </cell>
          <cell r="C2818" t="str">
            <v>标准件</v>
          </cell>
        </row>
        <row r="2819">
          <cell r="A2819" t="str">
            <v>C16JR605-2713</v>
          </cell>
          <cell r="B2819" t="str">
            <v>高效管φ19X1.36TX2314L</v>
          </cell>
          <cell r="C2819" t="str">
            <v>标准件</v>
          </cell>
        </row>
        <row r="2820">
          <cell r="A2820" t="str">
            <v>C16JR816-2906</v>
          </cell>
          <cell r="B2820" t="str">
            <v>高效管φ19X1.4TX3456L</v>
          </cell>
          <cell r="C2820" t="str">
            <v>标准件</v>
          </cell>
        </row>
        <row r="2821">
          <cell r="A2821" t="str">
            <v>C16JR816-2906-F</v>
          </cell>
          <cell r="B2821" t="str">
            <v>高效管φ19X1.4TX3456L</v>
          </cell>
          <cell r="C2821" t="str">
            <v>标准件</v>
          </cell>
        </row>
        <row r="2822">
          <cell r="A2822" t="str">
            <v>C16JR832-2906</v>
          </cell>
          <cell r="B2822" t="str">
            <v>高效管φ19X1.4TX4570L</v>
          </cell>
          <cell r="C2822" t="str">
            <v>标准件</v>
          </cell>
        </row>
        <row r="2823">
          <cell r="A2823" t="str">
            <v>CAD015-90253-F</v>
          </cell>
          <cell r="B2823" t="str">
            <v>F管</v>
          </cell>
          <cell r="C2823" t="str">
            <v>标准件</v>
          </cell>
        </row>
        <row r="2824">
          <cell r="A2824" t="str">
            <v>CAD040-90253-F</v>
          </cell>
          <cell r="B2824" t="str">
            <v>F管</v>
          </cell>
          <cell r="C2824" t="str">
            <v>标准件</v>
          </cell>
        </row>
        <row r="2825">
          <cell r="A2825" t="str">
            <v>CAD060-90253-F</v>
          </cell>
          <cell r="B2825" t="str">
            <v>F管</v>
          </cell>
          <cell r="C2825" t="str">
            <v>标准件</v>
          </cell>
        </row>
        <row r="2826">
          <cell r="A2826" t="str">
            <v>CAW090-90203</v>
          </cell>
          <cell r="B2826" t="str">
            <v>高效管φ22.3X1.25TX6096L</v>
          </cell>
          <cell r="C2826" t="str">
            <v>标准件</v>
          </cell>
        </row>
        <row r="2827">
          <cell r="A2827" t="str">
            <v>CAW090-90253</v>
          </cell>
          <cell r="B2827" t="str">
            <v>Turbo管</v>
          </cell>
          <cell r="C2827" t="str">
            <v>标准件</v>
          </cell>
        </row>
        <row r="2828">
          <cell r="A2828" t="str">
            <v>CAW125-90203</v>
          </cell>
          <cell r="B2828" t="str">
            <v>低翅片管</v>
          </cell>
          <cell r="C2828" t="str">
            <v>标准件</v>
          </cell>
        </row>
        <row r="2829">
          <cell r="A2829" t="str">
            <v>CAW125-90253</v>
          </cell>
          <cell r="B2829" t="str">
            <v>高效管φ22.3X1.46TX7005L</v>
          </cell>
          <cell r="C2829" t="str">
            <v>标准件</v>
          </cell>
        </row>
        <row r="2830">
          <cell r="A2830" t="str">
            <v>CAW125-90253-J</v>
          </cell>
          <cell r="B2830" t="str">
            <v>Turbo管φ22.3X1.4TX7005L</v>
          </cell>
          <cell r="C2830" t="str">
            <v>标准件</v>
          </cell>
        </row>
        <row r="2831">
          <cell r="A2831" t="str">
            <v>CAW165-90253</v>
          </cell>
          <cell r="B2831" t="str">
            <v>高效管φ22.3X1.15TX7005L</v>
          </cell>
          <cell r="C2831" t="str">
            <v>标准件</v>
          </cell>
        </row>
        <row r="2832">
          <cell r="A2832" t="str">
            <v>CAW250-90253-J</v>
          </cell>
          <cell r="B2832" t="str">
            <v>E传热管</v>
          </cell>
          <cell r="C2832" t="str">
            <v>标准件</v>
          </cell>
        </row>
        <row r="2833">
          <cell r="A2833" t="str">
            <v>CCD015-90101-J</v>
          </cell>
          <cell r="B2833" t="str">
            <v>高效管φ15.9x0.65tx3006L</v>
          </cell>
          <cell r="C2833" t="str">
            <v>标准件</v>
          </cell>
        </row>
        <row r="2834">
          <cell r="A2834" t="str">
            <v>CCD015-90111</v>
          </cell>
          <cell r="B2834" t="str">
            <v>高效管φ15.9X0.67TX3006L</v>
          </cell>
          <cell r="C2834" t="str">
            <v>标准件</v>
          </cell>
        </row>
        <row r="2835">
          <cell r="A2835" t="str">
            <v>CCD015-90111-F</v>
          </cell>
          <cell r="B2835" t="str">
            <v>高效管φ15.9X0.7TX3006L</v>
          </cell>
          <cell r="C2835" t="str">
            <v>标准件</v>
          </cell>
        </row>
        <row r="2836">
          <cell r="A2836" t="str">
            <v>CCD028-90101-J</v>
          </cell>
          <cell r="B2836" t="str">
            <v>高效管φ15.9X0.7TX4006L</v>
          </cell>
          <cell r="C2836" t="str">
            <v>标准件</v>
          </cell>
        </row>
        <row r="2837">
          <cell r="A2837" t="str">
            <v>CCD028-90111</v>
          </cell>
          <cell r="B2837" t="str">
            <v>高效管φ15.9X0.67TX4006L</v>
          </cell>
          <cell r="C2837" t="str">
            <v>标准件</v>
          </cell>
        </row>
        <row r="2838">
          <cell r="A2838" t="str">
            <v>CCD060-90111</v>
          </cell>
          <cell r="B2838" t="str">
            <v>高效管φ15.9X0.83TX5006L</v>
          </cell>
          <cell r="C2838" t="str">
            <v>标准件</v>
          </cell>
        </row>
        <row r="2839">
          <cell r="A2839" t="str">
            <v>CCD080-90111</v>
          </cell>
          <cell r="B2839" t="str">
            <v>高效管φ15.9X0.84TX6096L</v>
          </cell>
          <cell r="C2839" t="str">
            <v>标准件</v>
          </cell>
        </row>
        <row r="2840">
          <cell r="A2840" t="str">
            <v>CCD080-90111-F</v>
          </cell>
          <cell r="B2840" t="str">
            <v>高效管φ22.3X0.84TX6096L</v>
          </cell>
          <cell r="C2840" t="str">
            <v>标准件</v>
          </cell>
        </row>
        <row r="2841">
          <cell r="A2841" t="str">
            <v>CCD080-Y90111S</v>
          </cell>
          <cell r="B2841" t="str">
            <v>E传热管</v>
          </cell>
          <cell r="C2841" t="str">
            <v>标准件</v>
          </cell>
        </row>
        <row r="2842">
          <cell r="A2842" t="str">
            <v>CED015-90101-J</v>
          </cell>
          <cell r="B2842" t="str">
            <v>高效管φ15.9x0.65tx3006L</v>
          </cell>
          <cell r="C2842" t="str">
            <v>标准件</v>
          </cell>
        </row>
        <row r="2843">
          <cell r="A2843" t="str">
            <v>CED028-90101-J</v>
          </cell>
          <cell r="B2843" t="str">
            <v>高效管φ15.9x0.65tx4006L</v>
          </cell>
          <cell r="C2843" t="str">
            <v>标准件</v>
          </cell>
        </row>
        <row r="2844">
          <cell r="A2844" t="str">
            <v>CEW080-90101</v>
          </cell>
          <cell r="B2844" t="str">
            <v>LFC低翅片管</v>
          </cell>
          <cell r="C2844" t="str">
            <v>标准件</v>
          </cell>
        </row>
        <row r="2845">
          <cell r="A2845" t="str">
            <v>CHSBW240-CTUBE</v>
          </cell>
          <cell r="B2845" t="str">
            <v>换热管φ19X1.2TX2264L</v>
          </cell>
          <cell r="C2845" t="str">
            <v>标准件</v>
          </cell>
        </row>
        <row r="2846">
          <cell r="A2846" t="str">
            <v>CHSBW240-ETUBE</v>
          </cell>
          <cell r="B2846" t="str">
            <v>换热管φ12.7X0.7TX2264L</v>
          </cell>
          <cell r="C2846" t="str">
            <v>标准件</v>
          </cell>
        </row>
        <row r="2847">
          <cell r="A2847" t="str">
            <v>C16JA010-1202</v>
          </cell>
          <cell r="B2847" t="str">
            <v>U型管</v>
          </cell>
          <cell r="C2847" t="str">
            <v>标准件</v>
          </cell>
        </row>
        <row r="2848">
          <cell r="A2848" t="str">
            <v>C16JA010-9332</v>
          </cell>
          <cell r="B2848" t="str">
            <v>U型管</v>
          </cell>
          <cell r="C2848" t="str">
            <v>标准件</v>
          </cell>
        </row>
        <row r="2849">
          <cell r="A2849" t="str">
            <v>C16JS816-5202</v>
          </cell>
          <cell r="B2849" t="str">
            <v>U型管φ19X1.07TX3480LX3385L</v>
          </cell>
          <cell r="C2849" t="str">
            <v>标准件</v>
          </cell>
        </row>
        <row r="2850">
          <cell r="A2850" t="str">
            <v>C16JS816-5212</v>
          </cell>
          <cell r="B2850" t="str">
            <v>U型管φ19X1.07TX3410LX3315L</v>
          </cell>
          <cell r="C2850" t="str">
            <v>标准件</v>
          </cell>
        </row>
        <row r="2851">
          <cell r="A2851" t="str">
            <v>C16JS857-5202</v>
          </cell>
          <cell r="B2851" t="str">
            <v>U型管</v>
          </cell>
          <cell r="C2851" t="str">
            <v>标准件</v>
          </cell>
        </row>
        <row r="2852">
          <cell r="A2852" t="str">
            <v>C16JS857-5212</v>
          </cell>
          <cell r="B2852" t="str">
            <v>U型管</v>
          </cell>
          <cell r="C2852" t="str">
            <v>标准件</v>
          </cell>
        </row>
        <row r="2853">
          <cell r="A2853" t="str">
            <v>CAW090-90403</v>
          </cell>
          <cell r="B2853" t="str">
            <v>U型管φ19X0.8TX5925X5896.5X28.5(R)</v>
          </cell>
          <cell r="C2853" t="str">
            <v>标准件</v>
          </cell>
        </row>
        <row r="2854">
          <cell r="A2854" t="str">
            <v>CAW090-90413</v>
          </cell>
          <cell r="B2854" t="str">
            <v>U型管φ19X0.8TX5950X5898.5X52.3(R)</v>
          </cell>
          <cell r="C2854" t="str">
            <v>标准件</v>
          </cell>
        </row>
        <row r="2855">
          <cell r="A2855" t="str">
            <v>CAW090-90423</v>
          </cell>
          <cell r="B2855" t="str">
            <v>U型管φ19X0.8TX5975X5900.5X76.1(R)</v>
          </cell>
          <cell r="C2855" t="str">
            <v>标准件</v>
          </cell>
        </row>
        <row r="2856">
          <cell r="A2856" t="str">
            <v>CAW090-90433</v>
          </cell>
          <cell r="B2856" t="str">
            <v>U型管φ19X0.8TX6000X5902.5X99.9(R)</v>
          </cell>
          <cell r="C2856" t="str">
            <v>标准件</v>
          </cell>
        </row>
        <row r="2857">
          <cell r="A2857" t="str">
            <v>CAW090-90443</v>
          </cell>
          <cell r="B2857" t="str">
            <v>U型管φ19X0.8TX6025X5904.5X123.7(R)</v>
          </cell>
          <cell r="C2857" t="str">
            <v>标准件</v>
          </cell>
        </row>
        <row r="2858">
          <cell r="A2858" t="str">
            <v>CAW090-90453</v>
          </cell>
          <cell r="B2858" t="str">
            <v>U型管φ19X0.8TX6050X5906.5X147.5(R)</v>
          </cell>
          <cell r="C2858" t="str">
            <v>标准件</v>
          </cell>
        </row>
        <row r="2859">
          <cell r="A2859" t="str">
            <v>CAW125-90403</v>
          </cell>
          <cell r="B2859" t="str">
            <v>U型管φ19x0.8TX6835X6806.5X28.5(R)</v>
          </cell>
          <cell r="C2859" t="str">
            <v>标准件</v>
          </cell>
        </row>
        <row r="2860">
          <cell r="A2860" t="str">
            <v>CAW125-90403-J</v>
          </cell>
          <cell r="B2860" t="str">
            <v>U型管R0φ19x0.8TX6835X6806.5X28.5(R)</v>
          </cell>
          <cell r="C2860" t="str">
            <v>标准件</v>
          </cell>
        </row>
        <row r="2861">
          <cell r="A2861" t="str">
            <v>CAW125-90413</v>
          </cell>
          <cell r="B2861" t="str">
            <v>U型管φ19x0.8TX6860X6807.7X52.3(R)</v>
          </cell>
          <cell r="C2861" t="str">
            <v>标准件</v>
          </cell>
        </row>
        <row r="2862">
          <cell r="A2862" t="str">
            <v>CAW125-90413-J</v>
          </cell>
          <cell r="B2862" t="str">
            <v>U型管R1φ19x0.8TX6860X6807.7X52.3(R)</v>
          </cell>
          <cell r="C2862" t="str">
            <v>标准件</v>
          </cell>
        </row>
        <row r="2863">
          <cell r="A2863" t="str">
            <v>CAW125-90423</v>
          </cell>
          <cell r="B2863" t="str">
            <v>U型管φ19x0.8TX6885X6808.9X76.1(R)</v>
          </cell>
          <cell r="C2863" t="str">
            <v>标准件</v>
          </cell>
        </row>
        <row r="2864">
          <cell r="A2864" t="str">
            <v>CAW125-90423-J</v>
          </cell>
          <cell r="B2864" t="str">
            <v>U型管R2φ19x0.8TX6885X6808.9X76.1(R)</v>
          </cell>
          <cell r="C2864" t="str">
            <v>标准件</v>
          </cell>
        </row>
        <row r="2865">
          <cell r="A2865" t="str">
            <v>CAW125-90433</v>
          </cell>
          <cell r="B2865" t="str">
            <v>U型管φ19x0.8TX6910X6810.1X99.9(R)</v>
          </cell>
          <cell r="C2865" t="str">
            <v>标准件</v>
          </cell>
        </row>
        <row r="2866">
          <cell r="A2866" t="str">
            <v>CAW125-90433-J</v>
          </cell>
          <cell r="B2866" t="str">
            <v>U型管R3φ19x0.8TX6910X6810.1X99.9(R)</v>
          </cell>
          <cell r="C2866" t="str">
            <v>标准件</v>
          </cell>
        </row>
        <row r="2867">
          <cell r="A2867" t="str">
            <v>CAW125-90443</v>
          </cell>
          <cell r="B2867" t="str">
            <v>U型管φ19x0.8TX6935X6811.3X123.7(R)</v>
          </cell>
          <cell r="C2867" t="str">
            <v>标准件</v>
          </cell>
        </row>
        <row r="2868">
          <cell r="A2868" t="str">
            <v>CAW125-90443-J</v>
          </cell>
          <cell r="B2868" t="str">
            <v>U型管R4φ19x0.8TX6935X6811.3X123.7(R)</v>
          </cell>
          <cell r="C2868" t="str">
            <v>标准件</v>
          </cell>
        </row>
        <row r="2869">
          <cell r="A2869" t="str">
            <v>CAW125-90453</v>
          </cell>
          <cell r="B2869" t="str">
            <v>U型管φ19X0.8TX6960X6812.5X147.5(R)</v>
          </cell>
          <cell r="C2869" t="str">
            <v>标准件</v>
          </cell>
        </row>
        <row r="2870">
          <cell r="A2870" t="str">
            <v>CAW125-90453-J</v>
          </cell>
          <cell r="B2870" t="str">
            <v>U型管</v>
          </cell>
          <cell r="C2870" t="str">
            <v>标准件</v>
          </cell>
        </row>
        <row r="2871">
          <cell r="A2871" t="str">
            <v>CAW125-90463</v>
          </cell>
          <cell r="B2871" t="str">
            <v>U型管φ19X0.8TX6985X6813.7X171.3(R)</v>
          </cell>
          <cell r="C2871" t="str">
            <v>标准件</v>
          </cell>
        </row>
        <row r="2872">
          <cell r="A2872" t="str">
            <v>CCW015-90401</v>
          </cell>
          <cell r="B2872" t="str">
            <v>U型管φ19x0.8TX2840X2811.5X28.5(R)</v>
          </cell>
          <cell r="C2872" t="str">
            <v>标准件</v>
          </cell>
        </row>
        <row r="2873">
          <cell r="A2873" t="str">
            <v>CCW015-90401-J</v>
          </cell>
          <cell r="B2873" t="str">
            <v>U型传热管(R0)φ19x0.8TX2840X2811.5X28.5(R)</v>
          </cell>
          <cell r="C2873" t="str">
            <v>标准件</v>
          </cell>
        </row>
        <row r="2874">
          <cell r="A2874" t="str">
            <v>CCW015-90411</v>
          </cell>
          <cell r="B2874" t="str">
            <v>U型管φ19x0.8TX2865X2812.7X52.3(R)</v>
          </cell>
          <cell r="C2874" t="str">
            <v>标准件</v>
          </cell>
        </row>
        <row r="2875">
          <cell r="A2875" t="str">
            <v>CCW015-90411-J</v>
          </cell>
          <cell r="B2875" t="str">
            <v>U型传热管(R1)φ19x0.8TX2865X2812.7X52.3(R)</v>
          </cell>
          <cell r="C2875" t="str">
            <v>标准件</v>
          </cell>
        </row>
        <row r="2876">
          <cell r="A2876" t="str">
            <v>CCW015-90421</v>
          </cell>
          <cell r="B2876" t="str">
            <v>U型管φ19x0.8TX2890X2813.9X76.1(R)</v>
          </cell>
          <cell r="C2876" t="str">
            <v>标准件</v>
          </cell>
        </row>
        <row r="2877">
          <cell r="A2877" t="str">
            <v>CCW015-90421-J</v>
          </cell>
          <cell r="B2877" t="str">
            <v>U型传热管(R2)φ19x0.8TX2890X2813.9X76.1(R)</v>
          </cell>
          <cell r="C2877" t="str">
            <v>标准件</v>
          </cell>
        </row>
        <row r="2878">
          <cell r="A2878" t="str">
            <v>CCW015-90431</v>
          </cell>
          <cell r="B2878" t="str">
            <v>U型管φ19x0.8TX2915X2815.1X99.9(R)</v>
          </cell>
          <cell r="C2878" t="str">
            <v>标准件</v>
          </cell>
        </row>
        <row r="2879">
          <cell r="A2879" t="str">
            <v>CCW015-90431-J</v>
          </cell>
          <cell r="B2879" t="str">
            <v>U型传热管(R3)φ19x0.8TX2915X2815.1X99.9(R)</v>
          </cell>
          <cell r="C2879" t="str">
            <v>标准件</v>
          </cell>
        </row>
        <row r="2880">
          <cell r="A2880" t="str">
            <v>CCW015-90441</v>
          </cell>
          <cell r="B2880" t="str">
            <v>U型管φ19x0.8TX2940X2816.3X123.7(R)</v>
          </cell>
          <cell r="C2880" t="str">
            <v>标准件</v>
          </cell>
        </row>
        <row r="2881">
          <cell r="A2881" t="str">
            <v>CCW015-90441-J</v>
          </cell>
          <cell r="B2881" t="str">
            <v>U型传热管(R4)φ19x0.8TX2940X2816.3X123.7(R)</v>
          </cell>
          <cell r="C2881" t="str">
            <v>标准件</v>
          </cell>
        </row>
        <row r="2882">
          <cell r="A2882" t="str">
            <v>CCW015-90451</v>
          </cell>
          <cell r="B2882" t="str">
            <v>U型管φ19x0.8TX2965X2817.5X147.5(R)</v>
          </cell>
          <cell r="C2882" t="str">
            <v>标准件</v>
          </cell>
        </row>
        <row r="2883">
          <cell r="A2883" t="str">
            <v>CCW015-90451-J</v>
          </cell>
          <cell r="B2883" t="str">
            <v>U型传热管(R5)φ19x0.8TX2965X2817.5X147.5(R)</v>
          </cell>
          <cell r="C2883" t="str">
            <v>标准件</v>
          </cell>
        </row>
        <row r="2884">
          <cell r="A2884" t="str">
            <v>CCW028-90401</v>
          </cell>
          <cell r="B2884" t="str">
            <v>U型管φ19x0.8TX3840X3811.5X28.5(R)</v>
          </cell>
          <cell r="C2884" t="str">
            <v>标准件</v>
          </cell>
        </row>
        <row r="2885">
          <cell r="A2885" t="str">
            <v>CCW028-90401-J</v>
          </cell>
          <cell r="B2885" t="str">
            <v>U型传热管(R0)φ19x0.8TX3840X3811.5X28.5(R)</v>
          </cell>
          <cell r="C2885" t="str">
            <v>标准件</v>
          </cell>
        </row>
        <row r="2886">
          <cell r="A2886" t="str">
            <v>CCW028-90411</v>
          </cell>
          <cell r="B2886" t="str">
            <v>U型管φ19x0.8TX3865X3812.7X52.3(R)</v>
          </cell>
          <cell r="C2886" t="str">
            <v>标准件</v>
          </cell>
        </row>
        <row r="2887">
          <cell r="A2887" t="str">
            <v>CCW028-90411-J</v>
          </cell>
          <cell r="B2887" t="str">
            <v>U型传热管(R1)φ19x0.8TX3865X3812.7X52.3(R)</v>
          </cell>
          <cell r="C2887" t="str">
            <v>标准件</v>
          </cell>
        </row>
        <row r="2888">
          <cell r="A2888" t="str">
            <v>CCW028-90421</v>
          </cell>
          <cell r="B2888" t="str">
            <v>U型管φ19x0.8TX3890X3813.9X76.1(R)</v>
          </cell>
          <cell r="C2888" t="str">
            <v>标准件</v>
          </cell>
        </row>
        <row r="2889">
          <cell r="A2889" t="str">
            <v>CCW028-90421-J</v>
          </cell>
          <cell r="B2889" t="str">
            <v>U型传热管(R2)φ19x0.8TX3890X3813.9X76.1(R)</v>
          </cell>
          <cell r="C2889" t="str">
            <v>标准件</v>
          </cell>
        </row>
        <row r="2890">
          <cell r="A2890" t="str">
            <v>CCW028-90431</v>
          </cell>
          <cell r="B2890" t="str">
            <v>U型管φ19x0.8TX3915X3815.1X99.9(R)</v>
          </cell>
          <cell r="C2890" t="str">
            <v>标准件</v>
          </cell>
        </row>
        <row r="2891">
          <cell r="A2891" t="str">
            <v>CCW028-90431-J</v>
          </cell>
          <cell r="B2891" t="str">
            <v>U型传热管(R3)φ19x0.8TX3915X3815.1X99.9(R)</v>
          </cell>
          <cell r="C2891" t="str">
            <v>标准件</v>
          </cell>
        </row>
        <row r="2892">
          <cell r="A2892" t="str">
            <v>CCW028-90441</v>
          </cell>
          <cell r="B2892" t="str">
            <v>U型管φ19x0.8TX3940X3816.3X123.7(R)</v>
          </cell>
          <cell r="C2892" t="str">
            <v>标准件</v>
          </cell>
        </row>
        <row r="2893">
          <cell r="A2893" t="str">
            <v>CCW028-90441-J</v>
          </cell>
          <cell r="B2893" t="str">
            <v>U型传热管(R4)φ19x0.8TX3940X3816.3X123.7(R)</v>
          </cell>
          <cell r="C2893" t="str">
            <v>标准件</v>
          </cell>
        </row>
        <row r="2894">
          <cell r="A2894" t="str">
            <v>CCW028-90451</v>
          </cell>
          <cell r="B2894" t="str">
            <v>U型管φ19x0.8TX3965X3817.5X147.5(R)</v>
          </cell>
          <cell r="C2894" t="str">
            <v>标准件</v>
          </cell>
        </row>
        <row r="2895">
          <cell r="A2895" t="str">
            <v>CCW028-90451-J</v>
          </cell>
          <cell r="B2895" t="str">
            <v>U型传热管(R5)φ19x0.8TX3965X3817.5X147.5(R)</v>
          </cell>
          <cell r="C2895" t="str">
            <v>标准件</v>
          </cell>
        </row>
        <row r="2896">
          <cell r="A2896" t="str">
            <v>CCW060-90401</v>
          </cell>
          <cell r="B2896" t="str">
            <v>U型管φ19x0.8TX4840X4811.5X28.5(R)</v>
          </cell>
          <cell r="C2896" t="str">
            <v>标准件</v>
          </cell>
        </row>
        <row r="2897">
          <cell r="A2897" t="str">
            <v>CCW060-90411</v>
          </cell>
          <cell r="B2897" t="str">
            <v>U型管φ19x0.8TX4865X4812.7X52.3(R)</v>
          </cell>
          <cell r="C2897" t="str">
            <v>标准件</v>
          </cell>
        </row>
        <row r="2898">
          <cell r="A2898" t="str">
            <v>CCW060-90421</v>
          </cell>
          <cell r="B2898" t="str">
            <v>U型管φ19x0.8TX4890X4813.9X76.1(R)</v>
          </cell>
          <cell r="C2898" t="str">
            <v>标准件</v>
          </cell>
        </row>
        <row r="2899">
          <cell r="A2899" t="str">
            <v>CCW060-90431</v>
          </cell>
          <cell r="B2899" t="str">
            <v>U型管φ19x0.8TX4915X4815.1X99.9(R)</v>
          </cell>
          <cell r="C2899" t="str">
            <v>标准件</v>
          </cell>
        </row>
        <row r="2900">
          <cell r="A2900" t="str">
            <v>CCW060-90441</v>
          </cell>
          <cell r="B2900" t="str">
            <v>U型管φ19x0.8TX4940X4816.3X123.7(R)</v>
          </cell>
          <cell r="C2900" t="str">
            <v>标准件</v>
          </cell>
        </row>
        <row r="2901">
          <cell r="A2901" t="str">
            <v>CCW060-90451</v>
          </cell>
          <cell r="B2901" t="str">
            <v>U型管φ19x0.8TX4965X4817.5X147.5(R)</v>
          </cell>
          <cell r="C2901" t="str">
            <v>标准件</v>
          </cell>
        </row>
        <row r="2902">
          <cell r="A2902" t="str">
            <v>C16JA010-1132</v>
          </cell>
          <cell r="B2902" t="str">
            <v>铁传热管φ11.20～φ11.02X1.48TX3832L</v>
          </cell>
          <cell r="C2902" t="str">
            <v>标准件</v>
          </cell>
        </row>
        <row r="2903">
          <cell r="A2903" t="str">
            <v>C16JA010-1132-F</v>
          </cell>
          <cell r="B2903" t="str">
            <v>铁传热管φ11.20～φ11.02X1.48TX3832L</v>
          </cell>
          <cell r="C2903" t="str">
            <v>标准件</v>
          </cell>
        </row>
        <row r="2904">
          <cell r="A2904" t="str">
            <v>C16JA010-1132-J</v>
          </cell>
          <cell r="B2904" t="str">
            <v>铁传热管φ11.20~φ11.02X1.48TX3832L</v>
          </cell>
          <cell r="C2904" t="str">
            <v>标准件</v>
          </cell>
        </row>
        <row r="2905">
          <cell r="A2905" t="str">
            <v>C16JH010-9012</v>
          </cell>
          <cell r="B2905" t="str">
            <v>铁传热管</v>
          </cell>
          <cell r="C2905" t="str">
            <v>标准件</v>
          </cell>
        </row>
        <row r="2906">
          <cell r="A2906" t="str">
            <v>C16JH010-9012-F</v>
          </cell>
          <cell r="B2906" t="str">
            <v>铁传热管</v>
          </cell>
          <cell r="C2906" t="str">
            <v>标准件</v>
          </cell>
        </row>
        <row r="2907">
          <cell r="A2907" t="str">
            <v>C16JR605-4212</v>
          </cell>
          <cell r="B2907" t="str">
            <v>铁传热管φφ11.20～φ11.02X1.48TX1820L</v>
          </cell>
          <cell r="C2907" t="str">
            <v>标准件</v>
          </cell>
        </row>
        <row r="2908">
          <cell r="A2908" t="str">
            <v>C16JR636-4212</v>
          </cell>
          <cell r="B2908" t="str">
            <v>铁传热管φ11.20～φ11.02X1.48TX2314L</v>
          </cell>
          <cell r="C2908" t="str">
            <v>标准件</v>
          </cell>
        </row>
        <row r="2909">
          <cell r="A2909" t="str">
            <v>C16JS857-4402</v>
          </cell>
          <cell r="B2909" t="str">
            <v>铁传热管φ11.20～φ11.02X1.48TX3456L</v>
          </cell>
          <cell r="C2909" t="str">
            <v>标准件</v>
          </cell>
        </row>
        <row r="2910">
          <cell r="A2910" t="str">
            <v>C16JS857-4402-F</v>
          </cell>
          <cell r="B2910" t="str">
            <v>铁传热管φ11.20～φ11.02X1.48TX3456L</v>
          </cell>
          <cell r="C2910" t="str">
            <v>标准件</v>
          </cell>
        </row>
        <row r="2911">
          <cell r="A2911" t="str">
            <v>CAD015-90303</v>
          </cell>
          <cell r="B2911" t="str">
            <v>铁传热管</v>
          </cell>
          <cell r="C2911" t="str">
            <v>标准件</v>
          </cell>
        </row>
        <row r="2912">
          <cell r="A2912" t="str">
            <v>CAW080-90303</v>
          </cell>
          <cell r="B2912" t="str">
            <v>铁传热管φ10X1.0TX4202L</v>
          </cell>
          <cell r="C2912" t="str">
            <v>标准件</v>
          </cell>
        </row>
        <row r="2913">
          <cell r="A2913" t="str">
            <v>CAW080-90313</v>
          </cell>
          <cell r="B2913" t="str">
            <v>铁传热管φ10X1.0TX5252L</v>
          </cell>
          <cell r="C2913" t="str">
            <v>标准件</v>
          </cell>
        </row>
        <row r="2914">
          <cell r="A2914" t="str">
            <v>CCD015-90301</v>
          </cell>
          <cell r="B2914" t="str">
            <v>铁传热管φ9X1.0TX3151L</v>
          </cell>
          <cell r="C2914" t="str">
            <v>标准件</v>
          </cell>
        </row>
        <row r="2915">
          <cell r="A2915" t="str">
            <v>CCD015-90301-J</v>
          </cell>
          <cell r="B2915" t="str">
            <v>铁传热管</v>
          </cell>
          <cell r="C2915" t="str">
            <v>标准件</v>
          </cell>
        </row>
        <row r="2916">
          <cell r="A2916" t="str">
            <v>CCD028-92301-J</v>
          </cell>
          <cell r="B2916" t="str">
            <v>铁传热管φ9X1.0TX4101L</v>
          </cell>
          <cell r="C2916" t="str">
            <v>标准件</v>
          </cell>
        </row>
        <row r="2917">
          <cell r="A2917" t="str">
            <v>CCD060-92301</v>
          </cell>
          <cell r="B2917" t="str">
            <v>铁传热管φ9X1.0TX4601L</v>
          </cell>
          <cell r="C2917" t="str">
            <v>标准件</v>
          </cell>
        </row>
        <row r="2918">
          <cell r="A2918" t="str">
            <v>CEW015-P90301</v>
          </cell>
          <cell r="B2918" t="str">
            <v>铁传热管φ9X1.0TX1251L</v>
          </cell>
          <cell r="C2918" t="str">
            <v>标准件</v>
          </cell>
        </row>
        <row r="2919">
          <cell r="A2919" t="str">
            <v>REW100Y-GWCRG</v>
          </cell>
          <cell r="B2919" t="str">
            <v>高温热交换器用传热管</v>
          </cell>
          <cell r="C2919" t="str">
            <v>标准件</v>
          </cell>
        </row>
        <row r="2920">
          <cell r="A2920" t="str">
            <v>REW100Y-ZWCRG</v>
          </cell>
          <cell r="B2920" t="str">
            <v>中温热交换器用传热管</v>
          </cell>
          <cell r="C2920" t="str">
            <v>标准件</v>
          </cell>
        </row>
        <row r="2921">
          <cell r="A2921" t="str">
            <v>CAD080-51003</v>
          </cell>
          <cell r="B2921" t="str">
            <v>烟管φ50.8X4TX2806L</v>
          </cell>
          <cell r="C2921" t="str">
            <v>标准件</v>
          </cell>
        </row>
        <row r="2922">
          <cell r="A2922" t="str">
            <v>CAD135-51023</v>
          </cell>
          <cell r="B2922" t="str">
            <v>烟管φΦ50.8X4TX3208L</v>
          </cell>
          <cell r="C2922" t="str">
            <v>标准件</v>
          </cell>
        </row>
        <row r="2923">
          <cell r="A2923" t="str">
            <v>CCD015-59001</v>
          </cell>
          <cell r="B2923" t="str">
            <v>烟管φ27.2X3.2TX1206L</v>
          </cell>
          <cell r="C2923" t="str">
            <v>标准件</v>
          </cell>
        </row>
        <row r="2924">
          <cell r="A2924" t="str">
            <v>CCD015-59001-DL</v>
          </cell>
          <cell r="B2924" t="str">
            <v>大连羽田烟管φ27.2X3.2TX1206L</v>
          </cell>
          <cell r="C2924" t="str">
            <v>标准件</v>
          </cell>
        </row>
        <row r="2925">
          <cell r="A2925" t="str">
            <v>CCD015-59001-J</v>
          </cell>
          <cell r="B2925" t="str">
            <v>烟管φ27.2X3.2TX1206L</v>
          </cell>
          <cell r="C2925" t="str">
            <v>标准件</v>
          </cell>
        </row>
        <row r="2926">
          <cell r="A2926" t="str">
            <v>CCD021-59001</v>
          </cell>
          <cell r="B2926" t="str">
            <v>烟管φ31.8X3.25TX1506L</v>
          </cell>
          <cell r="C2926" t="str">
            <v>标准件</v>
          </cell>
        </row>
        <row r="2927">
          <cell r="A2927" t="str">
            <v>CCD021-59001-J</v>
          </cell>
          <cell r="B2927" t="str">
            <v>烟管φ31.8X3.25TX1506L</v>
          </cell>
          <cell r="C2927" t="str">
            <v>标准件</v>
          </cell>
        </row>
        <row r="2928">
          <cell r="A2928" t="str">
            <v>CCD032-59001</v>
          </cell>
          <cell r="B2928" t="str">
            <v>烟管φ34X3.2TX1760L</v>
          </cell>
          <cell r="C2928" t="str">
            <v>标准件</v>
          </cell>
        </row>
        <row r="2929">
          <cell r="A2929" t="str">
            <v>CCD032-59001-DL</v>
          </cell>
          <cell r="B2929" t="str">
            <v>大连宇田烟管φ34X3.2TX1760L</v>
          </cell>
          <cell r="C2929" t="str">
            <v>标准件</v>
          </cell>
        </row>
        <row r="2930">
          <cell r="A2930" t="str">
            <v>CCD032-59001-J</v>
          </cell>
          <cell r="B2930" t="str">
            <v>烟管φ34X3.2TX1760L</v>
          </cell>
          <cell r="C2930" t="str">
            <v>标准件</v>
          </cell>
        </row>
        <row r="2931">
          <cell r="A2931" t="str">
            <v>CCD045-59001</v>
          </cell>
          <cell r="B2931" t="str">
            <v>烟管φ38.1X3.2TX2006L</v>
          </cell>
          <cell r="C2931" t="str">
            <v>标准件</v>
          </cell>
        </row>
        <row r="2932">
          <cell r="A2932" t="str">
            <v>CCD045-59001-DL</v>
          </cell>
          <cell r="B2932" t="str">
            <v>大连宇田烟管φ38.1X3.2TX2006L</v>
          </cell>
          <cell r="C2932" t="str">
            <v>标准件</v>
          </cell>
        </row>
        <row r="2933">
          <cell r="A2933" t="str">
            <v>CCD045-59001-J</v>
          </cell>
          <cell r="B2933" t="str">
            <v>烟管φ38.1X3.2TX2006L</v>
          </cell>
          <cell r="C2933" t="str">
            <v>标准件</v>
          </cell>
        </row>
        <row r="2934">
          <cell r="A2934" t="str">
            <v>CCD060-59001</v>
          </cell>
          <cell r="B2934" t="str">
            <v>烟管φ38.1X3.2TX2206L</v>
          </cell>
          <cell r="C2934" t="str">
            <v>标准件</v>
          </cell>
        </row>
        <row r="2935">
          <cell r="A2935" t="str">
            <v>CCD060-59001-J</v>
          </cell>
          <cell r="B2935" t="str">
            <v>烟管φ38.1X3.2TX2206L</v>
          </cell>
          <cell r="C2935" t="str">
            <v>标准件</v>
          </cell>
        </row>
        <row r="2936">
          <cell r="A2936" t="str">
            <v>CCD080-59001</v>
          </cell>
          <cell r="B2936" t="str">
            <v>烟管φ45X3.2TX2806L</v>
          </cell>
          <cell r="C2936" t="str">
            <v>标准件</v>
          </cell>
        </row>
        <row r="2937">
          <cell r="A2937" t="str">
            <v>CED018-P59001Y</v>
          </cell>
          <cell r="B2937" t="str">
            <v>螺旋槽管</v>
          </cell>
          <cell r="C2937" t="str">
            <v>标准件</v>
          </cell>
        </row>
        <row r="2938">
          <cell r="A2938" t="str">
            <v>C16JH032-2912</v>
          </cell>
          <cell r="B2938" t="str">
            <v>Cu-Ni管φ19X0.71TX4569L</v>
          </cell>
          <cell r="C2938" t="str">
            <v>标准件</v>
          </cell>
        </row>
        <row r="2939">
          <cell r="A2939" t="str">
            <v>C16JH032-2912-F</v>
          </cell>
          <cell r="B2939" t="str">
            <v>Cu-Ni管φ19X0.71TX4569L</v>
          </cell>
          <cell r="C2939" t="str">
            <v>标准件</v>
          </cell>
        </row>
        <row r="2940">
          <cell r="A2940" t="str">
            <v>C16JH032-2912-J</v>
          </cell>
          <cell r="B2940" t="str">
            <v>Cu-Ni管φ19X0.71TX4569L</v>
          </cell>
          <cell r="C2940" t="str">
            <v>标准件</v>
          </cell>
        </row>
        <row r="2941">
          <cell r="A2941" t="str">
            <v>C16JH057-2912</v>
          </cell>
          <cell r="B2941" t="str">
            <v>Cu-Ni管φ19X0.89TX6096L</v>
          </cell>
          <cell r="C2941" t="str">
            <v>标准件</v>
          </cell>
        </row>
        <row r="2942">
          <cell r="A2942" t="str">
            <v>C16JJ810-2912</v>
          </cell>
          <cell r="B2942" t="str">
            <v>Cu-Ni管φ15.9X0.71TX2213L</v>
          </cell>
          <cell r="C2942" t="str">
            <v>标准件</v>
          </cell>
        </row>
        <row r="2943">
          <cell r="A2943" t="str">
            <v>C16JJ816-2912</v>
          </cell>
          <cell r="B2943" t="str">
            <v>Cu-Ni管φ15.9X0.71TX3456L</v>
          </cell>
          <cell r="C2943" t="str">
            <v>标准件</v>
          </cell>
        </row>
        <row r="2944">
          <cell r="A2944" t="str">
            <v>C16JS832-4542</v>
          </cell>
          <cell r="B2944" t="str">
            <v>Cu-Ni管φ10X1.0TX1202L</v>
          </cell>
          <cell r="C2944" t="str">
            <v>标准件</v>
          </cell>
        </row>
        <row r="2945">
          <cell r="A2945" t="str">
            <v>C16JSE41-4542</v>
          </cell>
          <cell r="B2945" t="str">
            <v>Cu-Ni管</v>
          </cell>
          <cell r="C2945" t="str">
            <v>标准件</v>
          </cell>
        </row>
        <row r="2946">
          <cell r="A2946" t="str">
            <v>C16JSE80-4542</v>
          </cell>
          <cell r="B2946" t="str">
            <v>Cu-Ni管</v>
          </cell>
          <cell r="C2946" t="str">
            <v>标准件</v>
          </cell>
        </row>
        <row r="2947">
          <cell r="A2947" t="str">
            <v>CAW040-90513</v>
          </cell>
          <cell r="B2947" t="str">
            <v>Cu-Ni管φ10X0.8TX1182L</v>
          </cell>
          <cell r="C2947" t="str">
            <v>标准件</v>
          </cell>
        </row>
        <row r="2948">
          <cell r="A2948" t="str">
            <v>CCW060-64101</v>
          </cell>
          <cell r="B2948" t="str">
            <v>Cu-Ni管φ10X0.8TX1728L</v>
          </cell>
          <cell r="C2948" t="str">
            <v>标准件</v>
          </cell>
        </row>
        <row r="2949">
          <cell r="A2949" t="str">
            <v>CCD015-22001</v>
          </cell>
          <cell r="B2949" t="str">
            <v>A支撑板</v>
          </cell>
          <cell r="C2949" t="str">
            <v>标准件</v>
          </cell>
        </row>
        <row r="2950">
          <cell r="A2950" t="str">
            <v>CCD015-22021</v>
          </cell>
          <cell r="B2950" t="str">
            <v>C支撑板</v>
          </cell>
          <cell r="C2950" t="str">
            <v>标准件</v>
          </cell>
        </row>
        <row r="2951">
          <cell r="A2951" t="str">
            <v>CCD015-22031</v>
          </cell>
          <cell r="B2951" t="str">
            <v>G支撑板</v>
          </cell>
          <cell r="C2951" t="str">
            <v>标准件</v>
          </cell>
        </row>
        <row r="2952">
          <cell r="A2952" t="str">
            <v>CCD018-22001</v>
          </cell>
          <cell r="B2952" t="str">
            <v>A支撑板</v>
          </cell>
          <cell r="C2952" t="str">
            <v>标准件</v>
          </cell>
        </row>
        <row r="2953">
          <cell r="A2953" t="str">
            <v>CCD018-22021</v>
          </cell>
          <cell r="B2953" t="str">
            <v>C支撑板</v>
          </cell>
          <cell r="C2953" t="str">
            <v>标准件</v>
          </cell>
        </row>
        <row r="2954">
          <cell r="A2954" t="str">
            <v>CCD018-22031</v>
          </cell>
          <cell r="B2954" t="str">
            <v>G支撑板</v>
          </cell>
          <cell r="C2954" t="str">
            <v>标准件</v>
          </cell>
        </row>
        <row r="2955">
          <cell r="A2955" t="str">
            <v>CCD021-22021</v>
          </cell>
          <cell r="B2955" t="str">
            <v>C支撑板</v>
          </cell>
          <cell r="C2955" t="str">
            <v>标准件</v>
          </cell>
        </row>
        <row r="2956">
          <cell r="A2956" t="str">
            <v>CCD021-22031</v>
          </cell>
          <cell r="B2956" t="str">
            <v>G支撑板</v>
          </cell>
          <cell r="C2956" t="str">
            <v>标准件</v>
          </cell>
        </row>
        <row r="2957">
          <cell r="A2957" t="str">
            <v>CCD025-22001</v>
          </cell>
          <cell r="B2957" t="str">
            <v>A支撑板</v>
          </cell>
          <cell r="C2957" t="str">
            <v>标准件</v>
          </cell>
        </row>
        <row r="2958">
          <cell r="A2958" t="str">
            <v>CCD025-22021</v>
          </cell>
          <cell r="B2958" t="str">
            <v>C支撑板</v>
          </cell>
          <cell r="C2958" t="str">
            <v>标准件</v>
          </cell>
        </row>
        <row r="2959">
          <cell r="A2959" t="str">
            <v>CCD025-22031</v>
          </cell>
          <cell r="B2959" t="str">
            <v>G支撑板</v>
          </cell>
          <cell r="C2959" t="str">
            <v>标准件</v>
          </cell>
        </row>
        <row r="2960">
          <cell r="A2960" t="str">
            <v>CCD028-22001</v>
          </cell>
          <cell r="B2960" t="str">
            <v>A支撑板</v>
          </cell>
          <cell r="C2960" t="str">
            <v>标准件</v>
          </cell>
        </row>
        <row r="2961">
          <cell r="A2961" t="str">
            <v>CCD028-22031</v>
          </cell>
          <cell r="B2961" t="str">
            <v>G支撑板</v>
          </cell>
          <cell r="C2961" t="str">
            <v>标准件</v>
          </cell>
        </row>
        <row r="2962">
          <cell r="A2962" t="str">
            <v>CCD032-22001</v>
          </cell>
          <cell r="B2962" t="str">
            <v>A支撑板</v>
          </cell>
          <cell r="C2962" t="str">
            <v>标准件</v>
          </cell>
        </row>
        <row r="2963">
          <cell r="A2963" t="str">
            <v>CCD032-22021</v>
          </cell>
          <cell r="B2963" t="str">
            <v>C支撑板</v>
          </cell>
          <cell r="C2963" t="str">
            <v>标准件</v>
          </cell>
        </row>
        <row r="2964">
          <cell r="A2964" t="str">
            <v>CCD032-22031</v>
          </cell>
          <cell r="B2964" t="str">
            <v>G支撑板</v>
          </cell>
          <cell r="C2964" t="str">
            <v>标准件</v>
          </cell>
        </row>
        <row r="2965">
          <cell r="A2965" t="str">
            <v>CCD036-22001</v>
          </cell>
          <cell r="B2965" t="str">
            <v>A支撑板</v>
          </cell>
          <cell r="C2965" t="str">
            <v>标准件</v>
          </cell>
        </row>
        <row r="2966">
          <cell r="A2966" t="str">
            <v>CCD036-22021</v>
          </cell>
          <cell r="B2966" t="str">
            <v>C支撑板</v>
          </cell>
          <cell r="C2966" t="str">
            <v>标准件</v>
          </cell>
        </row>
        <row r="2967">
          <cell r="A2967" t="str">
            <v>CCD036-22031</v>
          </cell>
          <cell r="B2967" t="str">
            <v>G支撑板</v>
          </cell>
          <cell r="C2967" t="str">
            <v>标准件</v>
          </cell>
        </row>
        <row r="2968">
          <cell r="A2968" t="str">
            <v>CCD040-22001</v>
          </cell>
          <cell r="B2968" t="str">
            <v>A支撑板</v>
          </cell>
          <cell r="C2968" t="str">
            <v>标准件</v>
          </cell>
        </row>
        <row r="2969">
          <cell r="A2969" t="str">
            <v>CCD040-22021</v>
          </cell>
          <cell r="B2969" t="str">
            <v>C支撑板</v>
          </cell>
          <cell r="C2969" t="str">
            <v>标准件</v>
          </cell>
        </row>
        <row r="2970">
          <cell r="A2970" t="str">
            <v>CCD040-22031</v>
          </cell>
          <cell r="B2970" t="str">
            <v>G支撑板</v>
          </cell>
          <cell r="C2970" t="str">
            <v>标准件</v>
          </cell>
        </row>
        <row r="2971">
          <cell r="A2971" t="str">
            <v>CCD050-22001</v>
          </cell>
          <cell r="B2971" t="str">
            <v>A支撑板</v>
          </cell>
          <cell r="C2971" t="str">
            <v>标准件</v>
          </cell>
        </row>
        <row r="2972">
          <cell r="A2972" t="str">
            <v>CCD050-22021</v>
          </cell>
          <cell r="B2972" t="str">
            <v>C支撑板</v>
          </cell>
          <cell r="C2972" t="str">
            <v>标准件</v>
          </cell>
        </row>
        <row r="2973">
          <cell r="A2973" t="str">
            <v>CCD050-22031</v>
          </cell>
          <cell r="B2973" t="str">
            <v>G支撑板</v>
          </cell>
          <cell r="C2973" t="str">
            <v>标准件</v>
          </cell>
        </row>
        <row r="2974">
          <cell r="A2974" t="str">
            <v>GB-RCD015(L)</v>
          </cell>
          <cell r="B2974" t="str">
            <v>管板组立(左)</v>
          </cell>
          <cell r="C2974" t="str">
            <v>标准件</v>
          </cell>
        </row>
        <row r="2975">
          <cell r="A2975" t="str">
            <v>GB-RCD015(R)</v>
          </cell>
          <cell r="B2975" t="str">
            <v>管板组立(右)</v>
          </cell>
          <cell r="C2975" t="str">
            <v>标准件</v>
          </cell>
        </row>
        <row r="2976">
          <cell r="A2976" t="str">
            <v>GB-RCD018(L)</v>
          </cell>
          <cell r="B2976" t="str">
            <v>管板组立(左)</v>
          </cell>
          <cell r="C2976" t="str">
            <v>标准件</v>
          </cell>
        </row>
        <row r="2977">
          <cell r="A2977" t="str">
            <v>GB-RCD018(R)</v>
          </cell>
          <cell r="B2977" t="str">
            <v>管板组立(右)</v>
          </cell>
          <cell r="C2977" t="str">
            <v>标准件</v>
          </cell>
        </row>
        <row r="2978">
          <cell r="A2978" t="str">
            <v>GB-RCD021(L)</v>
          </cell>
          <cell r="B2978" t="str">
            <v>管板组立(左)</v>
          </cell>
          <cell r="C2978" t="str">
            <v>标准件</v>
          </cell>
        </row>
        <row r="2979">
          <cell r="A2979" t="str">
            <v>GB-RCD021(R)</v>
          </cell>
          <cell r="B2979" t="str">
            <v>管板组立(右)</v>
          </cell>
          <cell r="C2979" t="str">
            <v>标准件</v>
          </cell>
        </row>
        <row r="2980">
          <cell r="A2980" t="str">
            <v>GB-RCD025(L)</v>
          </cell>
          <cell r="B2980" t="str">
            <v>管板组立(左)</v>
          </cell>
          <cell r="C2980" t="str">
            <v>标准件</v>
          </cell>
        </row>
        <row r="2981">
          <cell r="A2981" t="str">
            <v>GB-RCD025(R)</v>
          </cell>
          <cell r="B2981" t="str">
            <v>管板组立(右)</v>
          </cell>
          <cell r="C2981" t="str">
            <v>标准件</v>
          </cell>
        </row>
        <row r="2982">
          <cell r="A2982" t="str">
            <v>GB-RCD028(L)</v>
          </cell>
          <cell r="B2982" t="str">
            <v>管板组立(左)</v>
          </cell>
          <cell r="C2982" t="str">
            <v>标准件</v>
          </cell>
        </row>
        <row r="2983">
          <cell r="A2983" t="str">
            <v>GB-RCD028(R)</v>
          </cell>
          <cell r="B2983" t="str">
            <v>管板组立(右)</v>
          </cell>
          <cell r="C2983" t="str">
            <v>标准件</v>
          </cell>
        </row>
        <row r="2984">
          <cell r="A2984" t="str">
            <v>GB-RCD032(L)</v>
          </cell>
          <cell r="B2984" t="str">
            <v>管板组立(左)</v>
          </cell>
          <cell r="C2984" t="str">
            <v>标准件</v>
          </cell>
        </row>
        <row r="2985">
          <cell r="A2985" t="str">
            <v>GB-RCD032(R)</v>
          </cell>
          <cell r="B2985" t="str">
            <v>管板组立(右)</v>
          </cell>
          <cell r="C2985" t="str">
            <v>标准件</v>
          </cell>
        </row>
        <row r="2986">
          <cell r="A2986" t="str">
            <v>GB-RCD036(L)</v>
          </cell>
          <cell r="B2986" t="str">
            <v>管板组立(左)</v>
          </cell>
          <cell r="C2986" t="str">
            <v>标准件</v>
          </cell>
        </row>
        <row r="2987">
          <cell r="A2987" t="str">
            <v>GB-RCD036(R)</v>
          </cell>
          <cell r="B2987" t="str">
            <v>管板组立(右)</v>
          </cell>
          <cell r="C2987" t="str">
            <v>标准件</v>
          </cell>
        </row>
        <row r="2988">
          <cell r="A2988" t="str">
            <v>GB-RCD040(L)</v>
          </cell>
          <cell r="B2988" t="str">
            <v>管板组立(左)</v>
          </cell>
          <cell r="C2988" t="str">
            <v>标准件</v>
          </cell>
        </row>
        <row r="2989">
          <cell r="A2989" t="str">
            <v>GB-RCD040(R)</v>
          </cell>
          <cell r="B2989" t="str">
            <v>管板组立(右)</v>
          </cell>
          <cell r="C2989" t="str">
            <v>标准件</v>
          </cell>
        </row>
        <row r="2990">
          <cell r="A2990" t="str">
            <v>GB-RCD050(L)</v>
          </cell>
          <cell r="B2990" t="str">
            <v>管板组立(左)</v>
          </cell>
          <cell r="C2990" t="str">
            <v>标准件</v>
          </cell>
        </row>
        <row r="2991">
          <cell r="A2991" t="str">
            <v>GB-RCD050(R)</v>
          </cell>
          <cell r="B2991" t="str">
            <v>管板组立(右)</v>
          </cell>
          <cell r="C2991" t="str">
            <v>标准件</v>
          </cell>
        </row>
        <row r="2992">
          <cell r="A2992" t="str">
            <v>B12X76H/1P-F</v>
          </cell>
          <cell r="B2992" t="str">
            <v>板式换热器</v>
          </cell>
          <cell r="C2992" t="str">
            <v>标准件</v>
          </cell>
        </row>
        <row r="2993">
          <cell r="A2993" t="str">
            <v>B16X30H/1P-F</v>
          </cell>
          <cell r="B2993" t="str">
            <v>板式换热器</v>
          </cell>
          <cell r="C2993" t="str">
            <v>标准件</v>
          </cell>
        </row>
        <row r="2994">
          <cell r="A2994" t="str">
            <v>CSP-U00621-F</v>
          </cell>
          <cell r="B2994" t="str">
            <v>冷剂冷却器</v>
          </cell>
          <cell r="C2994" t="str">
            <v>标准件</v>
          </cell>
        </row>
        <row r="2995">
          <cell r="A2995" t="str">
            <v>CSP-U21801-F</v>
          </cell>
          <cell r="B2995" t="str">
            <v>板式热交换器</v>
          </cell>
          <cell r="C2995" t="str">
            <v>标准件</v>
          </cell>
        </row>
        <row r="2996">
          <cell r="A2996" t="str">
            <v>CSP-U24893-F</v>
          </cell>
          <cell r="B2996" t="str">
            <v>排气热交</v>
          </cell>
          <cell r="C2996" t="str">
            <v>标准件</v>
          </cell>
        </row>
        <row r="2997">
          <cell r="A2997" t="str">
            <v>CSP-U26942-F</v>
          </cell>
          <cell r="B2997" t="str">
            <v>高温溶液热交换</v>
          </cell>
          <cell r="C2997" t="str">
            <v>标准件</v>
          </cell>
        </row>
        <row r="2998">
          <cell r="A2998" t="str">
            <v>CSP-U26952-F</v>
          </cell>
          <cell r="B2998" t="str">
            <v>低温溶液热交换</v>
          </cell>
          <cell r="C2998" t="str">
            <v>标准件</v>
          </cell>
        </row>
        <row r="2999">
          <cell r="A2999" t="str">
            <v>DWRJ-GRC002-F</v>
          </cell>
          <cell r="B2999" t="str">
            <v>低温溶液热交换器BXC-764-10PX-72</v>
          </cell>
          <cell r="C2999" t="str">
            <v>标准件</v>
          </cell>
        </row>
        <row r="3000">
          <cell r="A3000" t="str">
            <v>GWRJ-GRC002-F</v>
          </cell>
          <cell r="B3000" t="str">
            <v>中温溶液热交换器BXC-764-05PEX-174</v>
          </cell>
          <cell r="C3000" t="str">
            <v>标准件</v>
          </cell>
        </row>
        <row r="3001">
          <cell r="A3001" t="str">
            <v>REW100Y-DEX-F</v>
          </cell>
          <cell r="B3001" t="str">
            <v>凝水热交换器</v>
          </cell>
          <cell r="C3001" t="str">
            <v>标准件</v>
          </cell>
        </row>
        <row r="3002">
          <cell r="A3002" t="str">
            <v>REW100Y-H-HEX-F</v>
          </cell>
          <cell r="B3002" t="str">
            <v>低温溶液热交换器</v>
          </cell>
          <cell r="C3002" t="str">
            <v>标准件</v>
          </cell>
        </row>
        <row r="3003">
          <cell r="A3003" t="str">
            <v>REW100Y-M-HEX1-F</v>
          </cell>
          <cell r="B3003" t="str">
            <v>中温溶液热交换器</v>
          </cell>
          <cell r="C3003" t="str">
            <v>标准件</v>
          </cell>
        </row>
        <row r="3004">
          <cell r="A3004" t="str">
            <v>REW100Y-SHEX-F</v>
          </cell>
          <cell r="B3004" t="str">
            <v>冷媒冷却器</v>
          </cell>
          <cell r="C3004" t="str">
            <v>标准件</v>
          </cell>
        </row>
        <row r="3005">
          <cell r="A3005" t="str">
            <v>A16JA010-342</v>
          </cell>
          <cell r="B3005" t="str">
            <v>抽气支架</v>
          </cell>
          <cell r="C3005" t="str">
            <v>标准件</v>
          </cell>
        </row>
        <row r="3006">
          <cell r="A3006" t="str">
            <v>A16JK804-507</v>
          </cell>
          <cell r="B3006" t="str">
            <v>油中继罐</v>
          </cell>
          <cell r="C3006" t="str">
            <v>标准件</v>
          </cell>
        </row>
        <row r="3007">
          <cell r="A3007" t="str">
            <v>A16JK810-507</v>
          </cell>
          <cell r="B3007" t="str">
            <v>油中继罐</v>
          </cell>
          <cell r="C3007" t="str">
            <v>标准件</v>
          </cell>
        </row>
        <row r="3008">
          <cell r="A3008" t="str">
            <v>A16JK832-507</v>
          </cell>
          <cell r="B3008" t="str">
            <v>油中继罐</v>
          </cell>
          <cell r="C3008" t="str">
            <v>标准件</v>
          </cell>
        </row>
        <row r="3009">
          <cell r="A3009" t="str">
            <v>A16JK877-507</v>
          </cell>
          <cell r="B3009" t="str">
            <v>油中继罐</v>
          </cell>
          <cell r="C3009" t="str">
            <v>标准件</v>
          </cell>
        </row>
        <row r="3010">
          <cell r="A3010" t="str">
            <v>A16JR610-612</v>
          </cell>
          <cell r="B3010" t="str">
            <v>测温管</v>
          </cell>
          <cell r="C3010" t="str">
            <v>标准件</v>
          </cell>
        </row>
        <row r="3011">
          <cell r="A3011" t="str">
            <v>A16JS832-1182</v>
          </cell>
          <cell r="B3011" t="str">
            <v>脚板</v>
          </cell>
          <cell r="C3011" t="str">
            <v>标准件</v>
          </cell>
        </row>
        <row r="3012">
          <cell r="A3012" t="str">
            <v>A16JS832-576</v>
          </cell>
          <cell r="B3012" t="str">
            <v>电极棒安装座</v>
          </cell>
          <cell r="C3012" t="str">
            <v>标准件</v>
          </cell>
        </row>
        <row r="3013">
          <cell r="A3013" t="str">
            <v>AAW090-5123</v>
          </cell>
          <cell r="B3013" t="str">
            <v>电极棒安装座</v>
          </cell>
          <cell r="C3013" t="str">
            <v>标准件</v>
          </cell>
        </row>
        <row r="3014">
          <cell r="A3014" t="str">
            <v>ACD015-2721</v>
          </cell>
          <cell r="B3014" t="str">
            <v>C冷剂出口液腔</v>
          </cell>
          <cell r="C3014" t="str">
            <v>标准件</v>
          </cell>
        </row>
        <row r="3015">
          <cell r="A3015" t="str">
            <v>ACD015-2741X1</v>
          </cell>
          <cell r="B3015" t="str">
            <v>RP吸入液腔</v>
          </cell>
          <cell r="C3015" t="str">
            <v>标准件</v>
          </cell>
        </row>
        <row r="3016">
          <cell r="A3016" t="str">
            <v>ACD015-2751</v>
          </cell>
          <cell r="B3016" t="str">
            <v>视镜安装座</v>
          </cell>
          <cell r="C3016" t="str">
            <v>标准件</v>
          </cell>
        </row>
        <row r="3017">
          <cell r="A3017" t="str">
            <v>ACD015-2921</v>
          </cell>
          <cell r="B3017" t="str">
            <v>G2冷剂出口座</v>
          </cell>
          <cell r="C3017" t="str">
            <v>标准件</v>
          </cell>
        </row>
        <row r="3018">
          <cell r="A3018" t="str">
            <v>ACD015-5231</v>
          </cell>
          <cell r="B3018" t="str">
            <v>溢流箱</v>
          </cell>
          <cell r="C3018" t="str">
            <v>标准件</v>
          </cell>
        </row>
        <row r="3019">
          <cell r="A3019" t="str">
            <v>ACD015-5251</v>
          </cell>
          <cell r="B3019" t="str">
            <v>电极棒安装座</v>
          </cell>
          <cell r="C3019" t="str">
            <v>标准件</v>
          </cell>
        </row>
        <row r="3020">
          <cell r="A3020" t="str">
            <v>ACD015-9641</v>
          </cell>
          <cell r="B3020" t="str">
            <v>控制盘架台</v>
          </cell>
          <cell r="C3020" t="str">
            <v>标准件</v>
          </cell>
        </row>
        <row r="3021">
          <cell r="A3021" t="str">
            <v>ACD015-9661</v>
          </cell>
          <cell r="B3021" t="str">
            <v>测温管</v>
          </cell>
          <cell r="C3021" t="str">
            <v>标准件</v>
          </cell>
        </row>
        <row r="3022">
          <cell r="A3022" t="str">
            <v>ACD028-2721</v>
          </cell>
          <cell r="B3022" t="str">
            <v>C冷剂出口液腔</v>
          </cell>
          <cell r="C3022" t="str">
            <v>标准件</v>
          </cell>
        </row>
        <row r="3023">
          <cell r="A3023" t="str">
            <v>ACD028-2741X1</v>
          </cell>
          <cell r="B3023" t="str">
            <v>RP吸入液腔</v>
          </cell>
          <cell r="C3023" t="str">
            <v>标准件</v>
          </cell>
        </row>
        <row r="3024">
          <cell r="A3024" t="str">
            <v>ACD060-Y9651</v>
          </cell>
          <cell r="B3024" t="str">
            <v>控制盘架台—明电舍</v>
          </cell>
          <cell r="C3024" t="str">
            <v>标准件</v>
          </cell>
        </row>
        <row r="3025">
          <cell r="A3025" t="str">
            <v>ACD070-Y9651</v>
          </cell>
          <cell r="B3025" t="str">
            <v>控制盘架台—明电舍</v>
          </cell>
          <cell r="C3025" t="str">
            <v>标准件</v>
          </cell>
        </row>
        <row r="3026">
          <cell r="A3026" t="str">
            <v>ACD15-3321X1</v>
          </cell>
          <cell r="B3026" t="str">
            <v>分离罐组立</v>
          </cell>
          <cell r="C3026" t="str">
            <v>标准件</v>
          </cell>
        </row>
        <row r="3027">
          <cell r="A3027" t="str">
            <v>ACD15-3441</v>
          </cell>
          <cell r="B3027" t="str">
            <v>真空压力表安装管</v>
          </cell>
          <cell r="C3027" t="str">
            <v>标准件</v>
          </cell>
        </row>
        <row r="3028">
          <cell r="A3028" t="str">
            <v>ACD28-3321X1</v>
          </cell>
          <cell r="B3028" t="str">
            <v>分离罐组立</v>
          </cell>
          <cell r="C3028" t="str">
            <v>标准件</v>
          </cell>
        </row>
        <row r="3029">
          <cell r="A3029" t="str">
            <v>ACD28-3431X1</v>
          </cell>
          <cell r="B3029" t="str">
            <v>泵支架组立</v>
          </cell>
          <cell r="C3029" t="str">
            <v>标准件</v>
          </cell>
        </row>
        <row r="3030">
          <cell r="A3030" t="str">
            <v>ACW015-9651X1</v>
          </cell>
          <cell r="B3030" t="str">
            <v>控制盘架台</v>
          </cell>
          <cell r="C3030" t="str">
            <v>标准件</v>
          </cell>
        </row>
        <row r="3031">
          <cell r="A3031" t="str">
            <v>AHS060-6213</v>
          </cell>
          <cell r="B3031" t="str">
            <v>保护管</v>
          </cell>
          <cell r="C3031" t="str">
            <v>标准件</v>
          </cell>
        </row>
        <row r="3032">
          <cell r="A3032" t="str">
            <v>BFB-175</v>
          </cell>
          <cell r="B3032" t="str">
            <v>泵封板</v>
          </cell>
          <cell r="C3032" t="str">
            <v>标准件</v>
          </cell>
        </row>
        <row r="3033">
          <cell r="A3033" t="str">
            <v>BFB-182</v>
          </cell>
          <cell r="B3033" t="str">
            <v>泵封板</v>
          </cell>
          <cell r="C3033" t="str">
            <v>标准件</v>
          </cell>
        </row>
        <row r="3034">
          <cell r="A3034" t="str">
            <v>BFB-215</v>
          </cell>
          <cell r="B3034" t="str">
            <v>泵封板</v>
          </cell>
          <cell r="C3034" t="str">
            <v>标准件</v>
          </cell>
        </row>
        <row r="3035">
          <cell r="A3035" t="str">
            <v>BFB-220</v>
          </cell>
          <cell r="B3035" t="str">
            <v>泵封板</v>
          </cell>
          <cell r="C3035" t="str">
            <v>标准件</v>
          </cell>
        </row>
        <row r="3036">
          <cell r="A3036" t="str">
            <v>BFB-270</v>
          </cell>
          <cell r="B3036" t="str">
            <v>泵封板</v>
          </cell>
          <cell r="C3036" t="str">
            <v>标准件</v>
          </cell>
        </row>
        <row r="3037">
          <cell r="A3037" t="str">
            <v>BFB-282</v>
          </cell>
          <cell r="B3037" t="str">
            <v>泵封板</v>
          </cell>
          <cell r="C3037" t="str">
            <v>标准件</v>
          </cell>
        </row>
        <row r="3038">
          <cell r="A3038" t="str">
            <v>C16JJ010-8272</v>
          </cell>
          <cell r="B3038" t="str">
            <v>调整垫板</v>
          </cell>
          <cell r="C3038" t="str">
            <v>标准件</v>
          </cell>
        </row>
        <row r="3039">
          <cell r="A3039" t="str">
            <v>C16JJ010-8282</v>
          </cell>
          <cell r="B3039" t="str">
            <v>调整垫板</v>
          </cell>
          <cell r="C3039" t="str">
            <v>标准件</v>
          </cell>
        </row>
        <row r="3040">
          <cell r="A3040" t="str">
            <v>C16JJ010-8292</v>
          </cell>
          <cell r="B3040" t="str">
            <v>调整垫板</v>
          </cell>
          <cell r="C3040" t="str">
            <v>标准件</v>
          </cell>
        </row>
        <row r="3041">
          <cell r="A3041" t="str">
            <v>C16JR610-2212</v>
          </cell>
          <cell r="B3041" t="str">
            <v>圆板(螺纹孔用)</v>
          </cell>
          <cell r="C3041" t="str">
            <v>标准件</v>
          </cell>
        </row>
        <row r="3042">
          <cell r="A3042" t="str">
            <v>C16JR810-1252</v>
          </cell>
          <cell r="B3042" t="str">
            <v>封板</v>
          </cell>
          <cell r="C3042" t="str">
            <v>标准件</v>
          </cell>
        </row>
        <row r="3043">
          <cell r="A3043" t="str">
            <v>C16JR810-6752</v>
          </cell>
          <cell r="B3043" t="str">
            <v>隔板槽</v>
          </cell>
          <cell r="C3043" t="str">
            <v>标准件</v>
          </cell>
        </row>
        <row r="3044">
          <cell r="A3044" t="str">
            <v>C16JR810-6852</v>
          </cell>
          <cell r="B3044" t="str">
            <v>隔板槽</v>
          </cell>
          <cell r="C3044" t="str">
            <v>标准件</v>
          </cell>
        </row>
        <row r="3045">
          <cell r="A3045" t="str">
            <v>C16JR810-8202</v>
          </cell>
          <cell r="B3045" t="str">
            <v>冷水继电器安装座</v>
          </cell>
          <cell r="C3045" t="str">
            <v>标准件</v>
          </cell>
        </row>
        <row r="3046">
          <cell r="A3046" t="str">
            <v>C16JS854-1182</v>
          </cell>
          <cell r="B3046" t="str">
            <v>脚板</v>
          </cell>
          <cell r="C3046" t="str">
            <v>标准件</v>
          </cell>
        </row>
        <row r="3047">
          <cell r="A3047" t="str">
            <v>C16JSE73-Y9022</v>
          </cell>
          <cell r="B3047" t="str">
            <v>商标牌垫板</v>
          </cell>
          <cell r="C3047" t="str">
            <v>标准件</v>
          </cell>
        </row>
        <row r="3048">
          <cell r="A3048" t="str">
            <v>CAD005-30323</v>
          </cell>
          <cell r="B3048" t="str">
            <v>半圆板</v>
          </cell>
          <cell r="C3048" t="str">
            <v>标准件</v>
          </cell>
        </row>
        <row r="3049">
          <cell r="A3049" t="str">
            <v>CAW090-27113</v>
          </cell>
          <cell r="B3049" t="str">
            <v>压力表安装管</v>
          </cell>
          <cell r="C3049" t="str">
            <v>标准件</v>
          </cell>
        </row>
        <row r="3050">
          <cell r="A3050" t="str">
            <v>CAW090-27213</v>
          </cell>
          <cell r="B3050" t="str">
            <v>压力开关安装管</v>
          </cell>
          <cell r="C3050" t="str">
            <v>标准件</v>
          </cell>
        </row>
        <row r="3051">
          <cell r="A3051" t="str">
            <v>CAW090-91203</v>
          </cell>
          <cell r="B3051" t="str">
            <v>特殊分割板</v>
          </cell>
          <cell r="C3051" t="str">
            <v>标准件</v>
          </cell>
        </row>
        <row r="3052">
          <cell r="A3052" t="str">
            <v>CAW135-91723</v>
          </cell>
          <cell r="B3052" t="str">
            <v>吊具</v>
          </cell>
          <cell r="C3052" t="str">
            <v>标准件</v>
          </cell>
        </row>
        <row r="3053">
          <cell r="A3053" t="str">
            <v>CCD015-20501</v>
          </cell>
          <cell r="B3053" t="str">
            <v>补强板—AE/GC管板用</v>
          </cell>
          <cell r="C3053" t="str">
            <v>标准件</v>
          </cell>
        </row>
        <row r="3054">
          <cell r="A3054" t="str">
            <v>CCD015-20511</v>
          </cell>
          <cell r="B3054" t="str">
            <v>补强板—AE/GC管板用</v>
          </cell>
          <cell r="C3054" t="str">
            <v>标准件</v>
          </cell>
        </row>
        <row r="3055">
          <cell r="A3055" t="str">
            <v>CCD015-20531</v>
          </cell>
          <cell r="B3055" t="str">
            <v>补强板—高发管板用</v>
          </cell>
          <cell r="C3055" t="str">
            <v>标准件</v>
          </cell>
        </row>
        <row r="3056">
          <cell r="A3056" t="str">
            <v>CCD015-20541</v>
          </cell>
          <cell r="B3056" t="str">
            <v>补强板—AE/GC管板用</v>
          </cell>
          <cell r="C3056" t="str">
            <v>标准件</v>
          </cell>
        </row>
        <row r="3057">
          <cell r="A3057" t="str">
            <v>CCD015-25101</v>
          </cell>
          <cell r="B3057" t="str">
            <v>J型管挡板</v>
          </cell>
          <cell r="C3057" t="str">
            <v>标准件</v>
          </cell>
        </row>
        <row r="3058">
          <cell r="A3058" t="str">
            <v>CCD015-25501</v>
          </cell>
          <cell r="B3058" t="str">
            <v>A喷淋管补强板(1)</v>
          </cell>
          <cell r="C3058" t="str">
            <v>标准件</v>
          </cell>
        </row>
        <row r="3059">
          <cell r="A3059" t="str">
            <v>CCD015-35201</v>
          </cell>
          <cell r="B3059" t="str">
            <v>压力开关安装管</v>
          </cell>
          <cell r="C3059" t="str">
            <v>标准件</v>
          </cell>
        </row>
        <row r="3060">
          <cell r="A3060" t="str">
            <v>CCD015-52021</v>
          </cell>
          <cell r="B3060" t="str">
            <v>GH出口液腔用挡板</v>
          </cell>
          <cell r="C3060" t="str">
            <v>标准件</v>
          </cell>
        </row>
        <row r="3061">
          <cell r="A3061" t="str">
            <v>CCD015-54111</v>
          </cell>
          <cell r="B3061" t="str">
            <v>前部烟室盖圆棒φ9X220</v>
          </cell>
          <cell r="C3061" t="str">
            <v>标准件</v>
          </cell>
        </row>
        <row r="3062">
          <cell r="A3062" t="str">
            <v>CCD015-54201</v>
          </cell>
          <cell r="B3062" t="str">
            <v>法兰垫块</v>
          </cell>
          <cell r="C3062" t="str">
            <v>标准件</v>
          </cell>
        </row>
        <row r="3063">
          <cell r="A3063" t="str">
            <v>CCD015-54211</v>
          </cell>
          <cell r="B3063" t="str">
            <v>法兰固定板</v>
          </cell>
          <cell r="C3063" t="str">
            <v>标准件</v>
          </cell>
        </row>
        <row r="3064">
          <cell r="A3064" t="str">
            <v>CCD015-96501</v>
          </cell>
          <cell r="B3064" t="str">
            <v>仪表安装座(EGO用)</v>
          </cell>
          <cell r="C3064" t="str">
            <v>标准件</v>
          </cell>
        </row>
        <row r="3065">
          <cell r="A3065" t="str">
            <v>CCD015-99921</v>
          </cell>
          <cell r="B3065" t="str">
            <v>商标牌垫板</v>
          </cell>
          <cell r="C3065" t="str">
            <v>标准件</v>
          </cell>
        </row>
        <row r="3066">
          <cell r="A3066" t="str">
            <v>CCD028-25511</v>
          </cell>
          <cell r="B3066" t="str">
            <v>A喷淋管补强板(2)</v>
          </cell>
          <cell r="C3066" t="str">
            <v>标准件</v>
          </cell>
        </row>
        <row r="3067">
          <cell r="A3067" t="str">
            <v>CCDO15-91001</v>
          </cell>
          <cell r="B3067" t="str">
            <v>半圆板</v>
          </cell>
          <cell r="C3067" t="str">
            <v>标准件</v>
          </cell>
        </row>
        <row r="3068">
          <cell r="A3068" t="str">
            <v>CCRA-X0000100080</v>
          </cell>
          <cell r="B3068" t="str">
            <v>GH出口液腔圆棒φ10X80</v>
          </cell>
          <cell r="C3068" t="str">
            <v>标准件</v>
          </cell>
        </row>
        <row r="3069">
          <cell r="A3069" t="str">
            <v>CCW015-64051</v>
          </cell>
          <cell r="B3069" t="str">
            <v>定位套 33L</v>
          </cell>
          <cell r="C3069" t="str">
            <v>标准件</v>
          </cell>
        </row>
        <row r="3070">
          <cell r="A3070" t="str">
            <v>CCW015-64061</v>
          </cell>
          <cell r="B3070" t="str">
            <v>定位套 53L</v>
          </cell>
          <cell r="C3070" t="str">
            <v>标准件</v>
          </cell>
        </row>
        <row r="3071">
          <cell r="A3071" t="str">
            <v>CCW060-64051</v>
          </cell>
          <cell r="B3071" t="str">
            <v>定位套 34L</v>
          </cell>
          <cell r="C3071" t="str">
            <v>标准件</v>
          </cell>
        </row>
        <row r="3072">
          <cell r="A3072" t="str">
            <v>CCW060-64061</v>
          </cell>
          <cell r="B3072" t="str">
            <v>定位套 41L</v>
          </cell>
          <cell r="C3072" t="str">
            <v>标准件</v>
          </cell>
        </row>
        <row r="3073">
          <cell r="A3073" t="str">
            <v>CCW060-64091</v>
          </cell>
          <cell r="B3073" t="str">
            <v>定位套 66L</v>
          </cell>
          <cell r="C3073" t="str">
            <v>标准件</v>
          </cell>
        </row>
        <row r="3074">
          <cell r="A3074" t="str">
            <v>CDA2-T032027</v>
          </cell>
          <cell r="B3074" t="str">
            <v>圆板φ25X3.2T</v>
          </cell>
          <cell r="C3074" t="str">
            <v>标准件</v>
          </cell>
        </row>
        <row r="3075">
          <cell r="A3075" t="str">
            <v>CDA2-T032041</v>
          </cell>
          <cell r="B3075" t="str">
            <v>抽气管用封板</v>
          </cell>
          <cell r="C3075" t="str">
            <v>标准件</v>
          </cell>
        </row>
        <row r="3076">
          <cell r="A3076" t="str">
            <v>CFWK15-52531</v>
          </cell>
          <cell r="B3076" t="str">
            <v>平板151WX12TX886L(部分外协加工)</v>
          </cell>
          <cell r="C3076" t="str">
            <v>标准件</v>
          </cell>
        </row>
        <row r="3077">
          <cell r="A3077" t="str">
            <v>CO1PP-57614</v>
          </cell>
          <cell r="B3077" t="str">
            <v>配线箱200X200X100</v>
          </cell>
          <cell r="C3077" t="str">
            <v>标准件</v>
          </cell>
        </row>
        <row r="3078">
          <cell r="A3078" t="str">
            <v>CSP-00511</v>
          </cell>
          <cell r="B3078" t="str">
            <v>保护管</v>
          </cell>
          <cell r="C3078" t="str">
            <v>标准件</v>
          </cell>
        </row>
        <row r="3079">
          <cell r="A3079" t="str">
            <v>CSP-00512</v>
          </cell>
          <cell r="B3079" t="str">
            <v>保护管</v>
          </cell>
          <cell r="C3079" t="str">
            <v>标准件</v>
          </cell>
        </row>
        <row r="3080">
          <cell r="A3080" t="str">
            <v>CSP-A07311</v>
          </cell>
          <cell r="B3080" t="str">
            <v>不锈钢支撑螺栓M16X200L</v>
          </cell>
          <cell r="C3080" t="str">
            <v>标准件</v>
          </cell>
        </row>
        <row r="3081">
          <cell r="A3081" t="str">
            <v>CSP-A07312</v>
          </cell>
          <cell r="B3081" t="str">
            <v>不锈钢支撑螺栓M16X250L</v>
          </cell>
          <cell r="C3081" t="str">
            <v>标准件</v>
          </cell>
        </row>
        <row r="3082">
          <cell r="A3082" t="str">
            <v>CSP-A07313</v>
          </cell>
          <cell r="B3082" t="str">
            <v>不锈钢支撑螺栓M16X300L</v>
          </cell>
          <cell r="C3082" t="str">
            <v>标准件</v>
          </cell>
        </row>
        <row r="3083">
          <cell r="A3083" t="str">
            <v>CSP-A07314</v>
          </cell>
          <cell r="B3083" t="str">
            <v>不锈钢支撑螺栓M16X350L</v>
          </cell>
          <cell r="C3083" t="str">
            <v>标准件</v>
          </cell>
        </row>
        <row r="3084">
          <cell r="A3084" t="str">
            <v>CSP-C08141</v>
          </cell>
          <cell r="B3084" t="str">
            <v>钢制吊耳—IP-05</v>
          </cell>
          <cell r="C3084" t="str">
            <v>标准件</v>
          </cell>
        </row>
        <row r="3085">
          <cell r="A3085" t="str">
            <v>CSP-C08142</v>
          </cell>
          <cell r="B3085" t="str">
            <v>钢制吊耳—IP-1</v>
          </cell>
          <cell r="C3085" t="str">
            <v>标准件</v>
          </cell>
        </row>
        <row r="3086">
          <cell r="A3086" t="str">
            <v>CSP-F1012</v>
          </cell>
          <cell r="B3086" t="str">
            <v>破裂板组立</v>
          </cell>
          <cell r="C3086" t="str">
            <v>标准件</v>
          </cell>
        </row>
        <row r="3087">
          <cell r="A3087" t="str">
            <v>CSP-V0156</v>
          </cell>
          <cell r="B3087" t="str">
            <v>安全窗2B</v>
          </cell>
          <cell r="C3087" t="str">
            <v>标准件</v>
          </cell>
        </row>
        <row r="3088">
          <cell r="A3088" t="str">
            <v>CSP-V1668</v>
          </cell>
          <cell r="B3088" t="str">
            <v>安全窗3B</v>
          </cell>
          <cell r="C3088" t="str">
            <v>标准件</v>
          </cell>
        </row>
        <row r="3089">
          <cell r="A3089" t="str">
            <v>CSP-Y00011</v>
          </cell>
          <cell r="B3089" t="str">
            <v>计装用台架170X70</v>
          </cell>
          <cell r="C3089" t="str">
            <v>标准件</v>
          </cell>
        </row>
        <row r="3090">
          <cell r="A3090" t="str">
            <v>CSP-Y00012</v>
          </cell>
          <cell r="B3090" t="str">
            <v>计装用台架100X70</v>
          </cell>
          <cell r="C3090" t="str">
            <v>标准件</v>
          </cell>
        </row>
        <row r="3091">
          <cell r="A3091" t="str">
            <v>KB-103X3.0</v>
          </cell>
          <cell r="B3091" t="str">
            <v>孔板φ103X3.0</v>
          </cell>
          <cell r="C3091" t="str">
            <v>标准件</v>
          </cell>
        </row>
        <row r="3092">
          <cell r="A3092" t="str">
            <v>KB-117X1.5</v>
          </cell>
          <cell r="B3092" t="str">
            <v>孔板φ117X1.5</v>
          </cell>
          <cell r="C3092" t="str">
            <v>标准件</v>
          </cell>
        </row>
        <row r="3093">
          <cell r="A3093" t="str">
            <v>KB-128X3.0</v>
          </cell>
          <cell r="B3093" t="str">
            <v>孔板φ128X3.0</v>
          </cell>
          <cell r="C3093" t="str">
            <v>标准件</v>
          </cell>
        </row>
        <row r="3094">
          <cell r="A3094" t="str">
            <v>KB-143X1.5</v>
          </cell>
          <cell r="B3094" t="str">
            <v>孔板φ143X1.5</v>
          </cell>
          <cell r="C3094" t="str">
            <v>标准件</v>
          </cell>
        </row>
        <row r="3095">
          <cell r="A3095" t="str">
            <v>KB-222X1.5</v>
          </cell>
          <cell r="B3095" t="str">
            <v>孔板φ222X1.5</v>
          </cell>
          <cell r="C3095" t="str">
            <v>标准件</v>
          </cell>
        </row>
        <row r="3096">
          <cell r="A3096" t="str">
            <v>KB-328X1.5</v>
          </cell>
          <cell r="B3096" t="str">
            <v>孔板φ328X1.5</v>
          </cell>
          <cell r="C3096" t="str">
            <v>标准件</v>
          </cell>
        </row>
        <row r="3097">
          <cell r="A3097" t="str">
            <v>KB-45X1.5</v>
          </cell>
          <cell r="B3097" t="str">
            <v>孔板φ45X1.5</v>
          </cell>
          <cell r="C3097" t="str">
            <v>标准件</v>
          </cell>
        </row>
        <row r="3098">
          <cell r="A3098" t="str">
            <v>KB-51X1.5</v>
          </cell>
          <cell r="B3098" t="str">
            <v>孔板φ51X1.5</v>
          </cell>
          <cell r="C3098" t="str">
            <v>标准件</v>
          </cell>
        </row>
        <row r="3099">
          <cell r="A3099" t="str">
            <v>KB-63X1.5</v>
          </cell>
          <cell r="B3099" t="str">
            <v>孔板φ63X1.5</v>
          </cell>
          <cell r="C3099" t="str">
            <v>标准件</v>
          </cell>
        </row>
        <row r="3100">
          <cell r="A3100" t="str">
            <v>KB-68X3.0</v>
          </cell>
          <cell r="B3100" t="str">
            <v>孔板φ68X3.0</v>
          </cell>
          <cell r="C3100" t="str">
            <v>标准件</v>
          </cell>
        </row>
        <row r="3101">
          <cell r="A3101" t="str">
            <v>KB-79X1.5</v>
          </cell>
          <cell r="B3101" t="str">
            <v>孔板φ79X1.5</v>
          </cell>
          <cell r="C3101" t="str">
            <v>标准件</v>
          </cell>
        </row>
        <row r="3102">
          <cell r="A3102" t="str">
            <v>KB-80X3.0</v>
          </cell>
          <cell r="B3102" t="str">
            <v>孔板φ80X3.0</v>
          </cell>
          <cell r="C3102" t="str">
            <v>标准件</v>
          </cell>
        </row>
        <row r="3103">
          <cell r="A3103" t="str">
            <v>KB-83X3.0</v>
          </cell>
          <cell r="B3103" t="str">
            <v>孔板φ83X3.0</v>
          </cell>
          <cell r="C3103" t="str">
            <v>标准件</v>
          </cell>
        </row>
        <row r="3104">
          <cell r="A3104" t="str">
            <v>KB-92X1.5</v>
          </cell>
          <cell r="B3104" t="str">
            <v>孔板φ92X1.5</v>
          </cell>
          <cell r="C3104" t="str">
            <v>标准件</v>
          </cell>
        </row>
        <row r="3105">
          <cell r="A3105" t="str">
            <v>R16JR810-6852</v>
          </cell>
          <cell r="B3105" t="str">
            <v>隔板槽</v>
          </cell>
          <cell r="C3105" t="str">
            <v>标准件</v>
          </cell>
        </row>
        <row r="3106">
          <cell r="A3106" t="str">
            <v>R9RX06128-01-Y102</v>
          </cell>
          <cell r="B3106" t="str">
            <v>真空泵安装座及架台</v>
          </cell>
          <cell r="C3106" t="str">
            <v>标准件</v>
          </cell>
        </row>
        <row r="3107">
          <cell r="A3107" t="str">
            <v>R9RX06128-01-Y106-11</v>
          </cell>
          <cell r="B3107" t="str">
            <v>真空阻油器安装座</v>
          </cell>
          <cell r="C3107" t="str">
            <v>标准件</v>
          </cell>
        </row>
        <row r="3108">
          <cell r="A3108" t="str">
            <v>R9RX06128-01-Y106-12</v>
          </cell>
          <cell r="B3108" t="str">
            <v>真空阻油器安装座</v>
          </cell>
          <cell r="C3108" t="str">
            <v>标准件</v>
          </cell>
        </row>
        <row r="3109">
          <cell r="A3109" t="str">
            <v>R9RX06128-01-Y106-21</v>
          </cell>
          <cell r="B3109" t="str">
            <v>真空阻油器安装架台</v>
          </cell>
          <cell r="C3109" t="str">
            <v>标准件</v>
          </cell>
        </row>
        <row r="3110">
          <cell r="A3110" t="str">
            <v>R9RX06128-01-Y106-22</v>
          </cell>
          <cell r="B3110" t="str">
            <v>真空阻油器安装架台</v>
          </cell>
          <cell r="C3110" t="str">
            <v>标准件</v>
          </cell>
        </row>
        <row r="3111">
          <cell r="A3111" t="str">
            <v>R9RX06128-01-Y106-23</v>
          </cell>
          <cell r="B3111" t="str">
            <v>真空阻油器安装架台</v>
          </cell>
          <cell r="C3111" t="str">
            <v>标准件</v>
          </cell>
        </row>
        <row r="3112">
          <cell r="A3112" t="str">
            <v>RCD015-16011</v>
          </cell>
          <cell r="B3112" t="str">
            <v>变频器安装板(D15-D50)</v>
          </cell>
          <cell r="C3112" t="str">
            <v>标准件</v>
          </cell>
        </row>
        <row r="3113">
          <cell r="A3113" t="str">
            <v>RCD015-2471（5）</v>
          </cell>
          <cell r="B3113" t="str">
            <v>A喷淋管封头（D/W15-50）</v>
          </cell>
          <cell r="C3113" t="str">
            <v>标准件</v>
          </cell>
        </row>
        <row r="3114">
          <cell r="A3114" t="str">
            <v>RCD015-2471（6）</v>
          </cell>
          <cell r="B3114" t="str">
            <v>A喷淋管封头（D/W15-50）</v>
          </cell>
          <cell r="C3114" t="str">
            <v>标准件</v>
          </cell>
        </row>
        <row r="3115">
          <cell r="A3115" t="str">
            <v>RCD015-4492（1）</v>
          </cell>
          <cell r="B3115" t="str">
            <v>破裂板安装弯管（D/W15-18）</v>
          </cell>
          <cell r="C3115" t="str">
            <v>标准件</v>
          </cell>
        </row>
        <row r="3116">
          <cell r="A3116" t="str">
            <v>RCD015-4492（2）</v>
          </cell>
          <cell r="B3116" t="str">
            <v>破裂板安装角钢（D/W15-25）</v>
          </cell>
          <cell r="C3116" t="str">
            <v>标准件</v>
          </cell>
        </row>
        <row r="3117">
          <cell r="A3117" t="str">
            <v>RCD021-4492（1）</v>
          </cell>
          <cell r="B3117" t="str">
            <v>破裂板安装弯管（D/W21）</v>
          </cell>
          <cell r="C3117" t="str">
            <v>标准件</v>
          </cell>
        </row>
        <row r="3118">
          <cell r="A3118" t="str">
            <v>RCD025-4492（1）</v>
          </cell>
          <cell r="B3118" t="str">
            <v>破裂板安装弯管（D/W25）</v>
          </cell>
          <cell r="C3118" t="str">
            <v>标准件</v>
          </cell>
        </row>
        <row r="3119">
          <cell r="A3119" t="str">
            <v>RCD028-4492（1）</v>
          </cell>
          <cell r="B3119" t="str">
            <v>破裂板安装弯管（D/W28）</v>
          </cell>
          <cell r="C3119" t="str">
            <v>标准件</v>
          </cell>
        </row>
        <row r="3120">
          <cell r="A3120" t="str">
            <v>RCD028-4492（2）</v>
          </cell>
          <cell r="B3120" t="str">
            <v>破裂板安装角钢（D/W28）</v>
          </cell>
          <cell r="C3120" t="str">
            <v>标准件</v>
          </cell>
        </row>
        <row r="3121">
          <cell r="A3121" t="str">
            <v>RCD032-4492（1）</v>
          </cell>
          <cell r="B3121" t="str">
            <v>破裂板安装弯管（D/W32、36）</v>
          </cell>
          <cell r="C3121" t="str">
            <v>标准件</v>
          </cell>
        </row>
        <row r="3122">
          <cell r="A3122" t="str">
            <v>RCD032-4492（2）</v>
          </cell>
          <cell r="B3122" t="str">
            <v>破裂板安装角钢（D/W32-36）</v>
          </cell>
          <cell r="C3122" t="str">
            <v>标准件</v>
          </cell>
        </row>
        <row r="3123">
          <cell r="A3123" t="str">
            <v>RCD040-4492（1）</v>
          </cell>
          <cell r="B3123" t="str">
            <v>破裂板安装弯管（W/D40-70）</v>
          </cell>
          <cell r="C3123" t="str">
            <v>标准件</v>
          </cell>
        </row>
        <row r="3124">
          <cell r="A3124" t="str">
            <v>RCD040-4492（2）</v>
          </cell>
          <cell r="B3124" t="str">
            <v>破裂板安装角钢（D/W40-70）</v>
          </cell>
          <cell r="C3124" t="str">
            <v>标准件</v>
          </cell>
        </row>
        <row r="3125">
          <cell r="A3125" t="str">
            <v>RCD060-16011</v>
          </cell>
          <cell r="B3125" t="str">
            <v>变频器安装板</v>
          </cell>
          <cell r="C3125" t="str">
            <v>标准件</v>
          </cell>
        </row>
        <row r="3126">
          <cell r="A3126" t="str">
            <v>RCD070-16011</v>
          </cell>
          <cell r="B3126" t="str">
            <v>变频器安装板</v>
          </cell>
          <cell r="C3126" t="str">
            <v>标准件</v>
          </cell>
        </row>
        <row r="3127">
          <cell r="A3127" t="str">
            <v>RCDG015-RSQPX</v>
          </cell>
          <cell r="B3127" t="str">
            <v>燃烧器配线组立</v>
          </cell>
          <cell r="C3127" t="str">
            <v>标准件</v>
          </cell>
        </row>
        <row r="3128">
          <cell r="A3128" t="str">
            <v>RCDG028-RSQPX</v>
          </cell>
          <cell r="B3128" t="str">
            <v>燃烧器配线组立</v>
          </cell>
          <cell r="C3128" t="str">
            <v>标准件</v>
          </cell>
        </row>
        <row r="3129">
          <cell r="A3129" t="str">
            <v>RCDG060-RSQPX</v>
          </cell>
          <cell r="B3129" t="str">
            <v>燃烧器配线组立</v>
          </cell>
          <cell r="C3129" t="str">
            <v>标准件</v>
          </cell>
        </row>
        <row r="3130">
          <cell r="A3130" t="str">
            <v>RCDK015-RSQPX</v>
          </cell>
          <cell r="B3130" t="str">
            <v>燃烧器配线组立</v>
          </cell>
          <cell r="C3130" t="str">
            <v>标准件</v>
          </cell>
        </row>
        <row r="3131">
          <cell r="A3131" t="str">
            <v>RCDK028-RSQPX</v>
          </cell>
          <cell r="B3131" t="str">
            <v>燃烧器配线组立</v>
          </cell>
          <cell r="C3131" t="str">
            <v>标准件</v>
          </cell>
        </row>
        <row r="3132">
          <cell r="A3132" t="str">
            <v>RCDK060-RSQPX</v>
          </cell>
          <cell r="B3132" t="str">
            <v>燃烧器配线组立</v>
          </cell>
          <cell r="C3132" t="str">
            <v>标准件</v>
          </cell>
        </row>
        <row r="3133">
          <cell r="A3133" t="str">
            <v>RCW015-16011</v>
          </cell>
          <cell r="B3133" t="str">
            <v>变频器安装板(RCW15-W70)</v>
          </cell>
          <cell r="C3133" t="str">
            <v>标准件</v>
          </cell>
        </row>
        <row r="3134">
          <cell r="A3134" t="str">
            <v>RCW015-1741</v>
          </cell>
          <cell r="B3134" t="str">
            <v>真空泵架台(CW15-25、60、70)</v>
          </cell>
          <cell r="C3134" t="str">
            <v>标准件</v>
          </cell>
        </row>
        <row r="3135">
          <cell r="A3135" t="str">
            <v>RCW015-Y010000</v>
          </cell>
          <cell r="B3135" t="str">
            <v>商标牌垫板安装(RCW015-70)</v>
          </cell>
          <cell r="C3135" t="str">
            <v>标准件</v>
          </cell>
        </row>
        <row r="3136">
          <cell r="A3136" t="str">
            <v>RCW028-1741</v>
          </cell>
          <cell r="B3136" t="str">
            <v>真空泵架台</v>
          </cell>
          <cell r="C3136" t="str">
            <v>标准件</v>
          </cell>
        </row>
        <row r="3137">
          <cell r="A3137" t="str">
            <v>RDCK015-RSQPX</v>
          </cell>
          <cell r="B3137" t="str">
            <v>燃烧器配线组立</v>
          </cell>
          <cell r="C3137" t="str">
            <v>标准件</v>
          </cell>
        </row>
        <row r="3138">
          <cell r="A3138" t="str">
            <v>SGNP-A301</v>
          </cell>
          <cell r="B3138" t="str">
            <v>螺纹接头GNP-3/8</v>
          </cell>
          <cell r="C3138" t="str">
            <v>标准件</v>
          </cell>
        </row>
        <row r="3139">
          <cell r="A3139" t="str">
            <v>SGNP-A306</v>
          </cell>
          <cell r="B3139" t="str">
            <v>螺纹接头GNP-1/2</v>
          </cell>
          <cell r="C3139" t="str">
            <v>标准件</v>
          </cell>
        </row>
        <row r="3140">
          <cell r="A3140" t="str">
            <v>SGNP-A311</v>
          </cell>
          <cell r="B3140" t="str">
            <v>螺纹接头GNP-3/4</v>
          </cell>
          <cell r="C3140" t="str">
            <v>标准件</v>
          </cell>
        </row>
        <row r="3141">
          <cell r="A3141" t="str">
            <v>AHS040-2862X1</v>
          </cell>
          <cell r="B3141" t="str">
            <v>端子台盖组立</v>
          </cell>
          <cell r="C3141" t="str">
            <v>标准件</v>
          </cell>
        </row>
        <row r="3142">
          <cell r="A3142" t="str">
            <v>AHS040-6023</v>
          </cell>
          <cell r="B3142" t="str">
            <v>保护管</v>
          </cell>
          <cell r="C3142" t="str">
            <v>标准件</v>
          </cell>
        </row>
        <row r="3143">
          <cell r="A3143" t="str">
            <v>AHS060-2226</v>
          </cell>
          <cell r="B3143" t="str">
            <v>压缩机</v>
          </cell>
          <cell r="C3143" t="str">
            <v>标准件</v>
          </cell>
        </row>
        <row r="3144">
          <cell r="A3144" t="str">
            <v>AHS060-2726</v>
          </cell>
          <cell r="B3144" t="str">
            <v>排气腔</v>
          </cell>
          <cell r="C3144" t="str">
            <v>标准件</v>
          </cell>
        </row>
        <row r="3145">
          <cell r="A3145" t="str">
            <v>AHS060-5218</v>
          </cell>
          <cell r="B3145" t="str">
            <v>热交换器支架</v>
          </cell>
          <cell r="C3145" t="str">
            <v>标准件</v>
          </cell>
        </row>
        <row r="3146">
          <cell r="A3146" t="str">
            <v>AHS060-5227</v>
          </cell>
          <cell r="B3146" t="str">
            <v>面板组立（亲B）</v>
          </cell>
          <cell r="C3146" t="str">
            <v>标准件</v>
          </cell>
        </row>
        <row r="3147">
          <cell r="A3147" t="str">
            <v>AHS060-5307X1</v>
          </cell>
          <cell r="B3147" t="str">
            <v>角部支撑(子A)</v>
          </cell>
          <cell r="C3147" t="str">
            <v>标准件</v>
          </cell>
        </row>
        <row r="3148">
          <cell r="A3148" t="str">
            <v>AHS060-5317X1</v>
          </cell>
          <cell r="B3148" t="str">
            <v>角部支架(B)</v>
          </cell>
          <cell r="C3148" t="str">
            <v>标准件</v>
          </cell>
        </row>
        <row r="3149">
          <cell r="A3149" t="str">
            <v>AHS060-5327X1</v>
          </cell>
          <cell r="B3149" t="str">
            <v>角部支架(C)</v>
          </cell>
          <cell r="C3149" t="str">
            <v>标准件</v>
          </cell>
        </row>
        <row r="3150">
          <cell r="A3150" t="str">
            <v>AHS060-5337X1</v>
          </cell>
          <cell r="B3150" t="str">
            <v>角部支架(D)</v>
          </cell>
          <cell r="C3150" t="str">
            <v>标准件</v>
          </cell>
        </row>
        <row r="3151">
          <cell r="A3151" t="str">
            <v>AHS060-5347</v>
          </cell>
          <cell r="B3151" t="str">
            <v>面板组立(A)</v>
          </cell>
          <cell r="C3151" t="str">
            <v>标准件</v>
          </cell>
        </row>
        <row r="3152">
          <cell r="A3152" t="str">
            <v>AHS060-5348X1</v>
          </cell>
          <cell r="B3152" t="str">
            <v>中间撑条(A)</v>
          </cell>
          <cell r="C3152" t="str">
            <v>标准件</v>
          </cell>
        </row>
        <row r="3153">
          <cell r="A3153" t="str">
            <v>AHS060-5358X1</v>
          </cell>
          <cell r="B3153" t="str">
            <v>中间撑条(B)</v>
          </cell>
          <cell r="C3153" t="str">
            <v>标准件</v>
          </cell>
        </row>
        <row r="3154">
          <cell r="A3154" t="str">
            <v>AHS060-5367</v>
          </cell>
          <cell r="B3154" t="str">
            <v>面板组立(E)</v>
          </cell>
          <cell r="C3154" t="str">
            <v>标准件</v>
          </cell>
        </row>
        <row r="3155">
          <cell r="A3155" t="str">
            <v>AHS060-5368X1</v>
          </cell>
          <cell r="B3155" t="str">
            <v>热交换器支架</v>
          </cell>
          <cell r="C3155" t="str">
            <v>标准件</v>
          </cell>
        </row>
        <row r="3156">
          <cell r="A3156" t="str">
            <v>AHS060-5387X2</v>
          </cell>
          <cell r="B3156" t="str">
            <v>面板组立(D)</v>
          </cell>
          <cell r="C3156" t="str">
            <v>标准件</v>
          </cell>
        </row>
        <row r="3157">
          <cell r="A3157" t="str">
            <v>AHS060-5397X1</v>
          </cell>
          <cell r="B3157" t="str">
            <v>顶盖组立</v>
          </cell>
          <cell r="C3157" t="str">
            <v>标准件</v>
          </cell>
        </row>
        <row r="3158">
          <cell r="A3158" t="str">
            <v>AHS060-5467</v>
          </cell>
          <cell r="B3158" t="str">
            <v>角部支架(C)</v>
          </cell>
          <cell r="C3158" t="str">
            <v>标准件</v>
          </cell>
        </row>
        <row r="3159">
          <cell r="A3159" t="str">
            <v>AHS060-5477</v>
          </cell>
          <cell r="B3159" t="str">
            <v>角部支架(D)</v>
          </cell>
          <cell r="C3159" t="str">
            <v>标准件</v>
          </cell>
        </row>
        <row r="3160">
          <cell r="A3160" t="str">
            <v>AHS060-5487</v>
          </cell>
          <cell r="B3160" t="str">
            <v>面板组立(亲B)</v>
          </cell>
          <cell r="C3160" t="str">
            <v>标准件</v>
          </cell>
        </row>
        <row r="3161">
          <cell r="A3161" t="str">
            <v>AHS060-5497</v>
          </cell>
          <cell r="B3161" t="str">
            <v>面板组立(D)</v>
          </cell>
          <cell r="C3161" t="str">
            <v>标准件</v>
          </cell>
        </row>
        <row r="3162">
          <cell r="A3162" t="str">
            <v>AHS060-5507</v>
          </cell>
          <cell r="B3162" t="str">
            <v>面板组立(E)</v>
          </cell>
          <cell r="C3162" t="str">
            <v>标准件</v>
          </cell>
        </row>
        <row r="3163">
          <cell r="A3163" t="str">
            <v>AHS060-5517</v>
          </cell>
          <cell r="B3163" t="str">
            <v>顶部组立</v>
          </cell>
          <cell r="C3163" t="str">
            <v>标准件</v>
          </cell>
        </row>
        <row r="3164">
          <cell r="A3164" t="str">
            <v>AHS060-8008-F</v>
          </cell>
          <cell r="B3164" t="str">
            <v>电缆3CX3PNCT 14X1.85M</v>
          </cell>
          <cell r="C3164" t="str">
            <v>标准件</v>
          </cell>
        </row>
        <row r="3165">
          <cell r="A3165" t="str">
            <v>AHS060-8018-F</v>
          </cell>
          <cell r="B3165" t="str">
            <v>电缆3CX3PNCT 14X1.55M</v>
          </cell>
          <cell r="C3165" t="str">
            <v>标准件</v>
          </cell>
        </row>
        <row r="3166">
          <cell r="A3166" t="str">
            <v>AHS060-8028-F</v>
          </cell>
          <cell r="B3166" t="str">
            <v>电缆2CXMVVS 0.3X3M</v>
          </cell>
          <cell r="C3166" t="str">
            <v>标准件</v>
          </cell>
        </row>
        <row r="3167">
          <cell r="A3167" t="str">
            <v>AHS060-8038-F</v>
          </cell>
          <cell r="B3167" t="str">
            <v>电缆2X2CXSH-PVC 0.75X2M</v>
          </cell>
          <cell r="C3167" t="str">
            <v>标准件</v>
          </cell>
        </row>
        <row r="3168">
          <cell r="A3168" t="str">
            <v>AHS060-8058-F</v>
          </cell>
          <cell r="B3168" t="str">
            <v>电缆2X2CXHSVC 0.5X2M</v>
          </cell>
          <cell r="C3168" t="str">
            <v>标准件</v>
          </cell>
        </row>
        <row r="3169">
          <cell r="A3169" t="str">
            <v>AHS060-8068-F</v>
          </cell>
          <cell r="B3169" t="str">
            <v>电缆2CX1V 0.9X2M</v>
          </cell>
          <cell r="C3169" t="str">
            <v>标准件</v>
          </cell>
        </row>
        <row r="3170">
          <cell r="A3170" t="str">
            <v>AHS060-8153-F</v>
          </cell>
          <cell r="B3170" t="str">
            <v>电缆</v>
          </cell>
          <cell r="C3170" t="str">
            <v>标准件</v>
          </cell>
        </row>
        <row r="3171">
          <cell r="A3171" t="str">
            <v>AHS060-8162-F</v>
          </cell>
          <cell r="B3171" t="str">
            <v>电缆3CX2PNCT 22X1.85M</v>
          </cell>
          <cell r="C3171" t="str">
            <v>标准件</v>
          </cell>
        </row>
        <row r="3172">
          <cell r="A3172" t="str">
            <v>AHS060-8183-F</v>
          </cell>
          <cell r="B3172" t="str">
            <v>电缆</v>
          </cell>
          <cell r="C3172" t="str">
            <v>标准件</v>
          </cell>
        </row>
        <row r="3173">
          <cell r="A3173" t="str">
            <v>AHS060-8188-F</v>
          </cell>
          <cell r="B3173" t="str">
            <v>电缆3CX3PNCT 14X1.55M</v>
          </cell>
          <cell r="C3173" t="str">
            <v>标准件</v>
          </cell>
        </row>
        <row r="3174">
          <cell r="A3174" t="str">
            <v>AHS060-8192-F</v>
          </cell>
          <cell r="B3174" t="str">
            <v>电缆</v>
          </cell>
          <cell r="C3174" t="str">
            <v>标准件</v>
          </cell>
        </row>
        <row r="3175">
          <cell r="A3175" t="str">
            <v>AHS060-8198-F</v>
          </cell>
          <cell r="B3175" t="str">
            <v>电缆</v>
          </cell>
          <cell r="C3175" t="str">
            <v>标准件</v>
          </cell>
        </row>
        <row r="3176">
          <cell r="A3176" t="str">
            <v>AHS060-8292-F</v>
          </cell>
          <cell r="B3176" t="str">
            <v>电缆2CX1V 2X2.7M</v>
          </cell>
          <cell r="C3176" t="str">
            <v>标准件</v>
          </cell>
        </row>
        <row r="3177">
          <cell r="A3177" t="str">
            <v>AHS060-8332-F</v>
          </cell>
          <cell r="B3177" t="str">
            <v>电缆2CXHSV 0.5X2M</v>
          </cell>
          <cell r="C3177" t="str">
            <v>标准件</v>
          </cell>
        </row>
        <row r="3178">
          <cell r="A3178" t="str">
            <v>AHS060-8362-F</v>
          </cell>
          <cell r="B3178" t="str">
            <v>电缆1V 14X1.3M</v>
          </cell>
          <cell r="C3178" t="str">
            <v>标准件</v>
          </cell>
        </row>
        <row r="3179">
          <cell r="A3179" t="str">
            <v>AHS060-Y5357X1</v>
          </cell>
          <cell r="B3179" t="str">
            <v>角部支撑(亲A)</v>
          </cell>
          <cell r="C3179" t="str">
            <v>标准件</v>
          </cell>
        </row>
        <row r="3180">
          <cell r="A3180" t="str">
            <v>AHS060-Y5377</v>
          </cell>
          <cell r="B3180" t="str">
            <v>面板组立(B)</v>
          </cell>
          <cell r="C3180" t="str">
            <v>标准件</v>
          </cell>
        </row>
        <row r="3181">
          <cell r="A3181" t="str">
            <v>AHS060-Y8043-F</v>
          </cell>
          <cell r="B3181" t="str">
            <v>亲机操作盘</v>
          </cell>
          <cell r="C3181" t="str">
            <v>标准件</v>
          </cell>
        </row>
        <row r="3182">
          <cell r="A3182" t="str">
            <v>AHS060-Y8063-F</v>
          </cell>
          <cell r="B3182" t="str">
            <v>子机操作盘</v>
          </cell>
          <cell r="C3182" t="str">
            <v>标准件</v>
          </cell>
        </row>
        <row r="3183">
          <cell r="A3183" t="str">
            <v>AHS180-8183</v>
          </cell>
          <cell r="B3183" t="str">
            <v>配线</v>
          </cell>
          <cell r="C3183" t="str">
            <v>标准件</v>
          </cell>
        </row>
        <row r="3184">
          <cell r="A3184" t="str">
            <v>ATDS969-CF</v>
          </cell>
          <cell r="B3184" t="str">
            <v>干燥过滤器1.1/8</v>
          </cell>
          <cell r="C3184" t="str">
            <v>标准件</v>
          </cell>
        </row>
        <row r="3185">
          <cell r="A3185" t="str">
            <v>BLC-10t</v>
          </cell>
          <cell r="B3185" t="str">
            <v>氯乙烯泡沫板</v>
          </cell>
          <cell r="C3185" t="str">
            <v>标准件</v>
          </cell>
        </row>
        <row r="3186">
          <cell r="A3186" t="str">
            <v>BLC-20t</v>
          </cell>
          <cell r="B3186" t="str">
            <v>氯乙烯泡沫板</v>
          </cell>
          <cell r="C3186" t="str">
            <v>标准件</v>
          </cell>
        </row>
        <row r="3187">
          <cell r="A3187" t="str">
            <v>C01PP-5057-F</v>
          </cell>
          <cell r="B3187" t="str">
            <v>密封端子</v>
          </cell>
          <cell r="C3187" t="str">
            <v>标准件</v>
          </cell>
        </row>
        <row r="3188">
          <cell r="A3188" t="str">
            <v>C01PP-53751-F</v>
          </cell>
          <cell r="B3188" t="str">
            <v>内六角螺塞 PLGH-1/4</v>
          </cell>
          <cell r="C3188" t="str">
            <v>标准件</v>
          </cell>
        </row>
        <row r="3189">
          <cell r="A3189" t="str">
            <v>C01PP-5485</v>
          </cell>
          <cell r="B3189" t="str">
            <v>绝缘用树脂</v>
          </cell>
          <cell r="C3189" t="str">
            <v>标准件</v>
          </cell>
        </row>
        <row r="3190">
          <cell r="A3190" t="str">
            <v>C01PP-58381</v>
          </cell>
          <cell r="B3190" t="str">
            <v>密封盖</v>
          </cell>
          <cell r="C3190" t="str">
            <v>标准件</v>
          </cell>
        </row>
        <row r="3191">
          <cell r="A3191" t="str">
            <v>C01PP-58381-F</v>
          </cell>
          <cell r="B3191" t="str">
            <v>密封盖</v>
          </cell>
          <cell r="C3191" t="str">
            <v>标准件</v>
          </cell>
        </row>
        <row r="3192">
          <cell r="A3192" t="str">
            <v>C01PP-58382-F</v>
          </cell>
          <cell r="B3192" t="str">
            <v>密封盖</v>
          </cell>
          <cell r="C3192" t="str">
            <v>标准件</v>
          </cell>
        </row>
        <row r="3193">
          <cell r="A3193" t="str">
            <v>C01PP-58826</v>
          </cell>
          <cell r="B3193" t="str">
            <v>管接头1/2PTX3/4 16UNF</v>
          </cell>
          <cell r="C3193" t="str">
            <v>标准件</v>
          </cell>
        </row>
        <row r="3194">
          <cell r="A3194" t="str">
            <v>C01PP-58827</v>
          </cell>
          <cell r="B3194" t="str">
            <v>管接头3/4PTX3/4 16UNF</v>
          </cell>
          <cell r="C3194" t="str">
            <v>标准件</v>
          </cell>
        </row>
        <row r="3195">
          <cell r="A3195" t="str">
            <v>C01PP-58827-F</v>
          </cell>
          <cell r="B3195" t="str">
            <v>管接头3/4PTX3/4 16UNF</v>
          </cell>
          <cell r="C3195" t="str">
            <v>标准件</v>
          </cell>
        </row>
        <row r="3196">
          <cell r="A3196" t="str">
            <v>C01PP-58951</v>
          </cell>
          <cell r="B3196" t="str">
            <v>钎焊半截接头7/16 20UNFX1/4S</v>
          </cell>
          <cell r="C3196" t="str">
            <v>标准件</v>
          </cell>
        </row>
        <row r="3197">
          <cell r="A3197" t="str">
            <v>C01PP-58952</v>
          </cell>
          <cell r="B3197" t="str">
            <v>钎焊半截接头5/8-18UNFX3/8S</v>
          </cell>
          <cell r="C3197" t="str">
            <v>标准件</v>
          </cell>
        </row>
        <row r="3198">
          <cell r="A3198" t="str">
            <v>C01PP-58981</v>
          </cell>
          <cell r="B3198" t="str">
            <v>扩口螺母7/16 20UNF</v>
          </cell>
          <cell r="C3198" t="str">
            <v>标准件</v>
          </cell>
        </row>
        <row r="3199">
          <cell r="A3199" t="str">
            <v>C01PP-58982</v>
          </cell>
          <cell r="B3199" t="str">
            <v>扩口螺母5/8-18UNF</v>
          </cell>
          <cell r="C3199" t="str">
            <v>标准件</v>
          </cell>
        </row>
        <row r="3200">
          <cell r="A3200" t="str">
            <v>C01PP-58983</v>
          </cell>
          <cell r="B3200" t="str">
            <v>扩口螺母3/4 16UNFX3/8S</v>
          </cell>
          <cell r="C3200" t="str">
            <v>标准件</v>
          </cell>
        </row>
        <row r="3201">
          <cell r="A3201" t="str">
            <v>C01PP-58985</v>
          </cell>
          <cell r="B3201" t="str">
            <v>扩口螺母1.1/16-14UNS</v>
          </cell>
          <cell r="C3201" t="str">
            <v>标准件</v>
          </cell>
        </row>
        <row r="3202">
          <cell r="A3202" t="str">
            <v>C01PP-60523-F</v>
          </cell>
          <cell r="B3202" t="str">
            <v>螺纹型球阀PT1/2</v>
          </cell>
          <cell r="C3202" t="str">
            <v>标准件</v>
          </cell>
        </row>
        <row r="3203">
          <cell r="A3203" t="str">
            <v>C01PP-6497-F</v>
          </cell>
          <cell r="B3203" t="str">
            <v>维修阀1/4B</v>
          </cell>
          <cell r="C3203" t="str">
            <v>标准件</v>
          </cell>
        </row>
        <row r="3204">
          <cell r="A3204" t="str">
            <v>C01PP-64981</v>
          </cell>
          <cell r="B3204" t="str">
            <v>90°铜弯头(外-外)1.1/8B</v>
          </cell>
          <cell r="C3204" t="str">
            <v>标准件</v>
          </cell>
        </row>
        <row r="3205">
          <cell r="A3205" t="str">
            <v>C01PP-64985</v>
          </cell>
          <cell r="B3205" t="str">
            <v>90°铜弯头(外-外)</v>
          </cell>
          <cell r="C3205" t="str">
            <v>标准件</v>
          </cell>
        </row>
        <row r="3206">
          <cell r="A3206" t="str">
            <v>C01PP-669412-CF</v>
          </cell>
          <cell r="B3206" t="str">
            <v>视液镜</v>
          </cell>
          <cell r="C3206" t="str">
            <v>标准件</v>
          </cell>
        </row>
        <row r="3207">
          <cell r="A3207" t="str">
            <v>C01PP-Y59391</v>
          </cell>
          <cell r="B3207" t="str">
            <v>吸入压力表-0.1-1.5Mpa</v>
          </cell>
          <cell r="C3207" t="str">
            <v>标准件</v>
          </cell>
        </row>
        <row r="3208">
          <cell r="A3208" t="str">
            <v>C01PP-Y59391-F</v>
          </cell>
          <cell r="B3208" t="str">
            <v>吸入压力表-0.1-1.5Mpa</v>
          </cell>
          <cell r="C3208" t="str">
            <v>标准件</v>
          </cell>
        </row>
        <row r="3209">
          <cell r="A3209" t="str">
            <v>C01PP-Y59392-F</v>
          </cell>
          <cell r="B3209" t="str">
            <v>吸入压力表-0.1-1Mpa</v>
          </cell>
          <cell r="C3209" t="str">
            <v>标准件</v>
          </cell>
        </row>
        <row r="3210">
          <cell r="A3210" t="str">
            <v>C01PP-Y59394</v>
          </cell>
          <cell r="B3210" t="str">
            <v>排出压力表-0.1-3Mpa</v>
          </cell>
          <cell r="C3210" t="str">
            <v>标准件</v>
          </cell>
        </row>
        <row r="3211">
          <cell r="A3211" t="str">
            <v>C01PP-Y59394-F</v>
          </cell>
          <cell r="B3211" t="str">
            <v>排出压力表-0.1-3Mpa</v>
          </cell>
          <cell r="C3211" t="str">
            <v>标准件</v>
          </cell>
        </row>
        <row r="3212">
          <cell r="A3212" t="str">
            <v>CHS040-20048</v>
          </cell>
          <cell r="B3212" t="str">
            <v>垫片</v>
          </cell>
          <cell r="C3212" t="str">
            <v>标准件</v>
          </cell>
        </row>
        <row r="3213">
          <cell r="A3213" t="str">
            <v>CHS040-22023X1</v>
          </cell>
          <cell r="B3213" t="str">
            <v>密封板(吸气侧)</v>
          </cell>
          <cell r="C3213" t="str">
            <v>标准件</v>
          </cell>
        </row>
        <row r="3214">
          <cell r="A3214" t="str">
            <v>CHS040-22113</v>
          </cell>
          <cell r="B3214" t="str">
            <v>定位套(吸气侧)</v>
          </cell>
          <cell r="C3214" t="str">
            <v>标准件</v>
          </cell>
        </row>
        <row r="3215">
          <cell r="A3215" t="str">
            <v>CHS040-22173X1</v>
          </cell>
          <cell r="B3215" t="str">
            <v>电机压盖</v>
          </cell>
          <cell r="C3215" t="str">
            <v>标准件</v>
          </cell>
        </row>
        <row r="3216">
          <cell r="A3216" t="str">
            <v>CHS040-22213</v>
          </cell>
          <cell r="B3216" t="str">
            <v>过滤器法兰</v>
          </cell>
          <cell r="C3216" t="str">
            <v>标准件</v>
          </cell>
        </row>
        <row r="3217">
          <cell r="A3217" t="str">
            <v>CHS040-22413</v>
          </cell>
          <cell r="B3217" t="str">
            <v>转子用键</v>
          </cell>
          <cell r="C3217" t="str">
            <v>标准件</v>
          </cell>
        </row>
        <row r="3218">
          <cell r="A3218" t="str">
            <v>CHS040-22433</v>
          </cell>
          <cell r="B3218" t="str">
            <v>定子定位销</v>
          </cell>
          <cell r="C3218" t="str">
            <v>标准件</v>
          </cell>
        </row>
        <row r="3219">
          <cell r="A3219" t="str">
            <v>CHS040-22713-F</v>
          </cell>
          <cell r="B3219" t="str">
            <v>垫片(吸气端用)</v>
          </cell>
          <cell r="C3219" t="str">
            <v>标准件</v>
          </cell>
        </row>
        <row r="3220">
          <cell r="A3220" t="str">
            <v>CHS040-22743-F</v>
          </cell>
          <cell r="B3220" t="str">
            <v>垫片(端子板用)</v>
          </cell>
          <cell r="C3220" t="str">
            <v>标准件</v>
          </cell>
        </row>
        <row r="3221">
          <cell r="A3221" t="str">
            <v>CHS040-22753-F</v>
          </cell>
          <cell r="B3221" t="str">
            <v>垫片(过滤器法兰用)</v>
          </cell>
          <cell r="C3221" t="str">
            <v>标准件</v>
          </cell>
        </row>
        <row r="3222">
          <cell r="A3222" t="str">
            <v>CHS040-22793-F</v>
          </cell>
          <cell r="B3222" t="str">
            <v>垫片(电磁阀用)</v>
          </cell>
          <cell r="C3222" t="str">
            <v>标准件</v>
          </cell>
        </row>
        <row r="3223">
          <cell r="A3223" t="str">
            <v>CHS040-22943-F</v>
          </cell>
          <cell r="B3223" t="str">
            <v>节流孔塞</v>
          </cell>
          <cell r="C3223" t="str">
            <v>标准件</v>
          </cell>
        </row>
        <row r="3224">
          <cell r="A3224" t="str">
            <v>CHS040-23033-F</v>
          </cell>
          <cell r="B3224" t="str">
            <v>垫片0.1t</v>
          </cell>
          <cell r="C3224" t="str">
            <v>标准件</v>
          </cell>
        </row>
        <row r="3225">
          <cell r="A3225" t="str">
            <v>CHS040-23043-F</v>
          </cell>
          <cell r="B3225" t="str">
            <v>垫片0.2t</v>
          </cell>
          <cell r="C3225" t="str">
            <v>标准件</v>
          </cell>
        </row>
        <row r="3226">
          <cell r="A3226" t="str">
            <v>CHS040-23053-F</v>
          </cell>
          <cell r="B3226" t="str">
            <v>垫片0.5t</v>
          </cell>
          <cell r="C3226" t="str">
            <v>标准件</v>
          </cell>
        </row>
        <row r="3227">
          <cell r="A3227" t="str">
            <v>CHS040-23063-F</v>
          </cell>
          <cell r="B3227" t="str">
            <v>垫片2.0t</v>
          </cell>
          <cell r="C3227" t="str">
            <v>标准件</v>
          </cell>
        </row>
        <row r="3228">
          <cell r="A3228" t="str">
            <v>CHS040-28003X1</v>
          </cell>
          <cell r="B3228" t="str">
            <v>端子板</v>
          </cell>
          <cell r="C3228" t="str">
            <v>标准件</v>
          </cell>
        </row>
        <row r="3229">
          <cell r="A3229" t="str">
            <v>CHS040-28013-F</v>
          </cell>
          <cell r="B3229" t="str">
            <v>衬垫</v>
          </cell>
          <cell r="C3229" t="str">
            <v>标准件</v>
          </cell>
        </row>
        <row r="3230">
          <cell r="A3230" t="str">
            <v>CHS040-28023</v>
          </cell>
          <cell r="B3230" t="str">
            <v>端子销M12X120铜螺柱</v>
          </cell>
          <cell r="C3230" t="str">
            <v>标准件</v>
          </cell>
        </row>
        <row r="3231">
          <cell r="A3231" t="str">
            <v>CHS040-28033-F</v>
          </cell>
          <cell r="B3231" t="str">
            <v>端子盖</v>
          </cell>
          <cell r="C3231" t="str">
            <v>标准件</v>
          </cell>
        </row>
        <row r="3232">
          <cell r="A3232" t="str">
            <v>CHS050-20112</v>
          </cell>
          <cell r="B3232" t="str">
            <v>吸气端盖</v>
          </cell>
          <cell r="C3232" t="str">
            <v>标准件</v>
          </cell>
        </row>
        <row r="3233">
          <cell r="A3233" t="str">
            <v>CHS050-21078</v>
          </cell>
          <cell r="B3233" t="str">
            <v>油压活塞</v>
          </cell>
          <cell r="C3233" t="str">
            <v>标准件</v>
          </cell>
        </row>
        <row r="3234">
          <cell r="A3234" t="str">
            <v>CHS050-22018</v>
          </cell>
          <cell r="B3234" t="str">
            <v>轴承压盖(F)</v>
          </cell>
          <cell r="C3234" t="str">
            <v>标准件</v>
          </cell>
        </row>
        <row r="3235">
          <cell r="A3235" t="str">
            <v>CHS050-22057</v>
          </cell>
          <cell r="B3235" t="str">
            <v>轴承外轮压盖(M)</v>
          </cell>
          <cell r="C3235" t="str">
            <v>标准件</v>
          </cell>
        </row>
        <row r="3236">
          <cell r="A3236" t="str">
            <v>CHS050-22067</v>
          </cell>
          <cell r="B3236" t="str">
            <v>轴承外轮压盖(F)</v>
          </cell>
          <cell r="C3236" t="str">
            <v>标准件</v>
          </cell>
        </row>
        <row r="3237">
          <cell r="A3237" t="str">
            <v>CHS050-22078</v>
          </cell>
          <cell r="B3237" t="str">
            <v>衬垫(M排气侧外轮用)</v>
          </cell>
          <cell r="C3237" t="str">
            <v>标准件</v>
          </cell>
        </row>
        <row r="3238">
          <cell r="A3238" t="str">
            <v>CHS050-22128</v>
          </cell>
          <cell r="B3238" t="str">
            <v>衬垫(F排气侧外轮用)</v>
          </cell>
          <cell r="C3238" t="str">
            <v>标准件</v>
          </cell>
        </row>
        <row r="3239">
          <cell r="A3239" t="str">
            <v>CHS050-22148</v>
          </cell>
          <cell r="B3239" t="str">
            <v>轴承内轮压盖(M)</v>
          </cell>
          <cell r="C3239" t="str">
            <v>标准件</v>
          </cell>
        </row>
        <row r="3240">
          <cell r="A3240" t="str">
            <v>CHS050-22158</v>
          </cell>
          <cell r="B3240" t="str">
            <v>轴承内轮压盖(F)</v>
          </cell>
          <cell r="C3240" t="str">
            <v>标准件</v>
          </cell>
        </row>
        <row r="3241">
          <cell r="A3241" t="str">
            <v>CHS050-22208</v>
          </cell>
          <cell r="B3241" t="str">
            <v>活塞杆</v>
          </cell>
          <cell r="C3241" t="str">
            <v>标准件</v>
          </cell>
        </row>
        <row r="3242">
          <cell r="A3242" t="str">
            <v>CHS050-22228</v>
          </cell>
          <cell r="B3242" t="str">
            <v>气缸盖</v>
          </cell>
          <cell r="C3242" t="str">
            <v>标准件</v>
          </cell>
        </row>
        <row r="3243">
          <cell r="A3243" t="str">
            <v>CHS050-22508</v>
          </cell>
          <cell r="B3243" t="str">
            <v>衬垫(M、F排气侧内轮用)</v>
          </cell>
          <cell r="C3243" t="str">
            <v>标准件</v>
          </cell>
        </row>
        <row r="3244">
          <cell r="A3244" t="str">
            <v>CHS050-22558</v>
          </cell>
          <cell r="B3244" t="str">
            <v>衬垫(F排气侧内轮用)</v>
          </cell>
          <cell r="C3244" t="str">
            <v>标准件</v>
          </cell>
        </row>
        <row r="3245">
          <cell r="A3245" t="str">
            <v>CHS050-22608</v>
          </cell>
          <cell r="B3245" t="str">
            <v>M衬套(M轴承外轮压盖用)</v>
          </cell>
          <cell r="C3245" t="str">
            <v>标准件</v>
          </cell>
        </row>
        <row r="3246">
          <cell r="A3246" t="str">
            <v>CHS050-22708-F</v>
          </cell>
          <cell r="B3246" t="str">
            <v>垫片(排气腔用)</v>
          </cell>
          <cell r="C3246" t="str">
            <v>标准件</v>
          </cell>
        </row>
        <row r="3247">
          <cell r="A3247" t="str">
            <v>CHS050-22728-F</v>
          </cell>
          <cell r="B3247" t="str">
            <v>垫片(气缸)</v>
          </cell>
          <cell r="C3247" t="str">
            <v>标准件</v>
          </cell>
        </row>
        <row r="3248">
          <cell r="A3248" t="str">
            <v>CHS050-22768-F</v>
          </cell>
          <cell r="B3248" t="str">
            <v>垫片(活塞)</v>
          </cell>
          <cell r="C3248" t="str">
            <v>标准件</v>
          </cell>
        </row>
        <row r="3249">
          <cell r="A3249" t="str">
            <v>CHS050-22808</v>
          </cell>
          <cell r="B3249" t="str">
            <v>F衬套(F轴承外轮压盖用)</v>
          </cell>
          <cell r="C3249" t="str">
            <v>标准件</v>
          </cell>
        </row>
        <row r="3250">
          <cell r="A3250" t="str">
            <v>CHS050-22908-F</v>
          </cell>
          <cell r="B3250" t="str">
            <v>节流孔销</v>
          </cell>
          <cell r="C3250" t="str">
            <v>标准件</v>
          </cell>
        </row>
        <row r="3251">
          <cell r="A3251" t="str">
            <v>CHS050-22918-F</v>
          </cell>
          <cell r="B3251" t="str">
            <v>节流螺塞</v>
          </cell>
          <cell r="C3251" t="str">
            <v>标准件</v>
          </cell>
        </row>
        <row r="3252">
          <cell r="A3252" t="str">
            <v>CHS050-22928-F</v>
          </cell>
          <cell r="B3252" t="str">
            <v>节流螺纹孔卸载电压阀</v>
          </cell>
          <cell r="C3252" t="str">
            <v>标准件</v>
          </cell>
        </row>
        <row r="3253">
          <cell r="A3253" t="str">
            <v>CHS050-22938-F</v>
          </cell>
          <cell r="B3253" t="str">
            <v>节流螺纹孔上载电压阀</v>
          </cell>
          <cell r="C3253" t="str">
            <v>标准件</v>
          </cell>
        </row>
        <row r="3254">
          <cell r="A3254" t="str">
            <v>CHS050-23018-F</v>
          </cell>
          <cell r="B3254" t="str">
            <v>垫片</v>
          </cell>
          <cell r="C3254" t="str">
            <v>标准件</v>
          </cell>
        </row>
        <row r="3255">
          <cell r="A3255" t="str">
            <v>CHS050-23028-F</v>
          </cell>
          <cell r="B3255" t="str">
            <v>垫片</v>
          </cell>
          <cell r="C3255" t="str">
            <v>标准件</v>
          </cell>
        </row>
        <row r="3256">
          <cell r="A3256" t="str">
            <v>CHS050-23038-F</v>
          </cell>
          <cell r="B3256" t="str">
            <v>垫片</v>
          </cell>
          <cell r="C3256" t="str">
            <v>标准件</v>
          </cell>
        </row>
        <row r="3257">
          <cell r="A3257" t="str">
            <v>CHS050-23048-F</v>
          </cell>
          <cell r="B3257" t="str">
            <v>垫片</v>
          </cell>
          <cell r="C3257" t="str">
            <v>标准件</v>
          </cell>
        </row>
        <row r="3258">
          <cell r="A3258" t="str">
            <v>CHS060-20028-F</v>
          </cell>
          <cell r="B3258" t="str">
            <v>环形垫圈2.1/2B</v>
          </cell>
          <cell r="C3258" t="str">
            <v>标准件</v>
          </cell>
        </row>
        <row r="3259">
          <cell r="A3259" t="str">
            <v>CHS060-20156</v>
          </cell>
          <cell r="B3259" t="str">
            <v>机体</v>
          </cell>
          <cell r="C3259" t="str">
            <v>标准件</v>
          </cell>
        </row>
        <row r="3260">
          <cell r="A3260" t="str">
            <v>CHS060-20176</v>
          </cell>
          <cell r="B3260" t="str">
            <v>排气壳体</v>
          </cell>
          <cell r="C3260" t="str">
            <v>标准件</v>
          </cell>
        </row>
        <row r="3261">
          <cell r="A3261" t="str">
            <v>CHS060-21017-F</v>
          </cell>
          <cell r="B3261" t="str">
            <v>阳转子</v>
          </cell>
          <cell r="C3261" t="str">
            <v>标准件</v>
          </cell>
        </row>
        <row r="3262">
          <cell r="A3262" t="str">
            <v>CHS060-21037-F</v>
          </cell>
          <cell r="B3262" t="str">
            <v>阴转子</v>
          </cell>
          <cell r="C3262" t="str">
            <v>标准件</v>
          </cell>
        </row>
        <row r="3263">
          <cell r="A3263" t="str">
            <v>CHS060-21057</v>
          </cell>
          <cell r="B3263" t="str">
            <v>滑阀(M)</v>
          </cell>
          <cell r="C3263" t="str">
            <v>标准件</v>
          </cell>
        </row>
        <row r="3264">
          <cell r="A3264" t="str">
            <v>CHS060-21097</v>
          </cell>
          <cell r="B3264" t="str">
            <v>滑阀(H)</v>
          </cell>
          <cell r="C3264" t="str">
            <v>标准件</v>
          </cell>
        </row>
        <row r="3265">
          <cell r="A3265" t="str">
            <v>CHS060-30508-F</v>
          </cell>
          <cell r="B3265" t="str">
            <v>绝热材料</v>
          </cell>
          <cell r="C3265" t="str">
            <v>标准件</v>
          </cell>
        </row>
        <row r="3266">
          <cell r="A3266" t="str">
            <v>CHS060-50218</v>
          </cell>
          <cell r="B3266" t="str">
            <v>中间撑条(A)</v>
          </cell>
          <cell r="C3266" t="str">
            <v>标准件</v>
          </cell>
        </row>
        <row r="3267">
          <cell r="A3267" t="str">
            <v>CHS060-50228</v>
          </cell>
          <cell r="B3267" t="str">
            <v>中间撑条(B)</v>
          </cell>
          <cell r="C3267" t="str">
            <v>标准件</v>
          </cell>
        </row>
        <row r="3268">
          <cell r="A3268" t="str">
            <v>CHS060-50258-F</v>
          </cell>
          <cell r="B3268" t="str">
            <v>隔热台</v>
          </cell>
          <cell r="C3268" t="str">
            <v>标准件</v>
          </cell>
        </row>
        <row r="3269">
          <cell r="A3269" t="str">
            <v>CHS060-50367</v>
          </cell>
          <cell r="B3269" t="str">
            <v>顶部组立</v>
          </cell>
          <cell r="C3269" t="str">
            <v>标准件</v>
          </cell>
        </row>
        <row r="3270">
          <cell r="A3270" t="str">
            <v>CHS060-52228</v>
          </cell>
          <cell r="B3270" t="str">
            <v>凝水盘</v>
          </cell>
          <cell r="C3270" t="str">
            <v>标准件</v>
          </cell>
        </row>
        <row r="3271">
          <cell r="A3271" t="str">
            <v>CHS060-52248X1</v>
          </cell>
          <cell r="B3271" t="str">
            <v>面板(C)</v>
          </cell>
          <cell r="C3271" t="str">
            <v>标准件</v>
          </cell>
        </row>
        <row r="3272">
          <cell r="A3272" t="str">
            <v>CHS060-52268</v>
          </cell>
          <cell r="B3272" t="str">
            <v>挡板</v>
          </cell>
          <cell r="C3272" t="str">
            <v>标准件</v>
          </cell>
        </row>
        <row r="3273">
          <cell r="A3273" t="str">
            <v>CHS060-52278</v>
          </cell>
          <cell r="B3273" t="str">
            <v>垫片</v>
          </cell>
          <cell r="C3273" t="str">
            <v>标准件</v>
          </cell>
        </row>
        <row r="3274">
          <cell r="A3274" t="str">
            <v>CHS060-61703</v>
          </cell>
          <cell r="B3274" t="str">
            <v>接头座</v>
          </cell>
          <cell r="C3274" t="str">
            <v>标准件</v>
          </cell>
        </row>
        <row r="3275">
          <cell r="A3275" t="str">
            <v>CHS060-70268</v>
          </cell>
          <cell r="B3275" t="str">
            <v>衬套</v>
          </cell>
          <cell r="C3275" t="str">
            <v>标准件</v>
          </cell>
        </row>
        <row r="3276">
          <cell r="A3276" t="str">
            <v>CHS060-71078</v>
          </cell>
          <cell r="B3276" t="str">
            <v>螺纹插入式凸台</v>
          </cell>
          <cell r="C3276" t="str">
            <v>标准件</v>
          </cell>
        </row>
        <row r="3277">
          <cell r="A3277" t="str">
            <v>CHS060-Y010101</v>
          </cell>
          <cell r="B3277" t="str">
            <v>铭牌</v>
          </cell>
          <cell r="C3277" t="str">
            <v>标准件</v>
          </cell>
        </row>
        <row r="3278">
          <cell r="A3278" t="str">
            <v>CRJ-GLH</v>
          </cell>
          <cell r="B3278" t="str">
            <v>CR专用胶(哥俩好)</v>
          </cell>
          <cell r="C3278" t="str">
            <v>标准件</v>
          </cell>
        </row>
        <row r="3279">
          <cell r="A3279" t="str">
            <v>CSP-12141</v>
          </cell>
          <cell r="B3279" t="str">
            <v>碟形弹簧MDS40-3</v>
          </cell>
          <cell r="C3279" t="str">
            <v>标准件</v>
          </cell>
        </row>
        <row r="3280">
          <cell r="A3280" t="str">
            <v>CSP-12142</v>
          </cell>
          <cell r="B3280" t="str">
            <v>碟形弹簧MDS56-1</v>
          </cell>
          <cell r="C3280" t="str">
            <v>标准件</v>
          </cell>
        </row>
        <row r="3281">
          <cell r="A3281" t="str">
            <v>CSP-A08001</v>
          </cell>
          <cell r="B3281" t="str">
            <v>不锈钢螺栓M5X15</v>
          </cell>
          <cell r="C3281" t="str">
            <v>标准件</v>
          </cell>
        </row>
        <row r="3282">
          <cell r="A3282" t="str">
            <v>CSP-A08002</v>
          </cell>
          <cell r="B3282" t="str">
            <v>不锈钢螺栓M5X25</v>
          </cell>
          <cell r="C3282" t="str">
            <v>标准件</v>
          </cell>
        </row>
        <row r="3283">
          <cell r="A3283" t="str">
            <v>CSP-A08004</v>
          </cell>
          <cell r="B3283" t="str">
            <v>不锈钢螺栓M5X30</v>
          </cell>
          <cell r="C3283" t="str">
            <v>标准件</v>
          </cell>
        </row>
        <row r="3284">
          <cell r="A3284" t="str">
            <v>CSP-A11706-F</v>
          </cell>
          <cell r="B3284" t="str">
            <v>U型螺母 M20</v>
          </cell>
          <cell r="C3284" t="str">
            <v>标准件</v>
          </cell>
        </row>
        <row r="3285">
          <cell r="A3285" t="str">
            <v>CSP-A22734-F</v>
          </cell>
          <cell r="B3285" t="str">
            <v>合页</v>
          </cell>
          <cell r="C3285" t="str">
            <v>标准件</v>
          </cell>
        </row>
        <row r="3286">
          <cell r="A3286" t="str">
            <v>CSP-A23973-F</v>
          </cell>
          <cell r="B3286" t="str">
            <v>螺杆机控制柜锁</v>
          </cell>
          <cell r="C3286" t="str">
            <v>标准件</v>
          </cell>
        </row>
        <row r="3287">
          <cell r="A3287" t="str">
            <v>CSP-C08633</v>
          </cell>
          <cell r="B3287" t="str">
            <v>凸法兰</v>
          </cell>
          <cell r="C3287" t="str">
            <v>标准件</v>
          </cell>
        </row>
        <row r="3288">
          <cell r="A3288" t="str">
            <v>CSP-C08634</v>
          </cell>
          <cell r="B3288" t="str">
            <v>凸法兰</v>
          </cell>
          <cell r="C3288" t="str">
            <v>标准件</v>
          </cell>
        </row>
        <row r="3289">
          <cell r="A3289" t="str">
            <v>CSP-C08637</v>
          </cell>
          <cell r="B3289" t="str">
            <v>凸法兰</v>
          </cell>
          <cell r="C3289" t="str">
            <v>标准件</v>
          </cell>
        </row>
        <row r="3290">
          <cell r="A3290" t="str">
            <v>CSP-C10311</v>
          </cell>
          <cell r="B3290" t="str">
            <v>1B垫片(安全阀)</v>
          </cell>
          <cell r="C3290" t="str">
            <v>标准件</v>
          </cell>
        </row>
        <row r="3291">
          <cell r="A3291" t="str">
            <v>CSP-C10311-F</v>
          </cell>
          <cell r="B3291" t="str">
            <v>JISR BK环型密封垫1B</v>
          </cell>
          <cell r="C3291" t="str">
            <v>标准件</v>
          </cell>
        </row>
        <row r="3292">
          <cell r="A3292" t="str">
            <v>CSP-C10314-F</v>
          </cell>
          <cell r="B3292" t="str">
            <v>密封垫圈2B</v>
          </cell>
          <cell r="C3292" t="str">
            <v>标准件</v>
          </cell>
        </row>
        <row r="3293">
          <cell r="A3293" t="str">
            <v>CSP-C10315-F</v>
          </cell>
          <cell r="B3293" t="str">
            <v>垫片(吸气过滤器)2.1/2B</v>
          </cell>
          <cell r="C3293" t="str">
            <v>标准件</v>
          </cell>
        </row>
        <row r="3294">
          <cell r="A3294" t="str">
            <v>CSP-C112815-F</v>
          </cell>
          <cell r="B3294" t="str">
            <v>O型圈 P105</v>
          </cell>
          <cell r="C3294" t="str">
            <v>标准件</v>
          </cell>
        </row>
        <row r="3295">
          <cell r="A3295" t="str">
            <v>CSP-C21275</v>
          </cell>
          <cell r="B3295" t="str">
            <v>凹法兰</v>
          </cell>
          <cell r="C3295" t="str">
            <v>标准件</v>
          </cell>
        </row>
        <row r="3296">
          <cell r="A3296" t="str">
            <v>CSP-D069729</v>
          </cell>
          <cell r="B3296" t="str">
            <v>异径铜三通2.5/8X2.5/8X2.1/8</v>
          </cell>
          <cell r="C3296" t="str">
            <v>标准件</v>
          </cell>
        </row>
        <row r="3297">
          <cell r="A3297" t="str">
            <v>CSP-D069733</v>
          </cell>
          <cell r="B3297" t="str">
            <v>异径铜三通3.1/8X3.1/8X2.5/8</v>
          </cell>
          <cell r="C3297" t="str">
            <v>标准件</v>
          </cell>
        </row>
        <row r="3298">
          <cell r="A3298" t="str">
            <v>CSP-D069914</v>
          </cell>
          <cell r="B3298" t="str">
            <v>异径铜管(内-内)1.3/8X1.1/8</v>
          </cell>
          <cell r="C3298" t="str">
            <v>标准件</v>
          </cell>
        </row>
        <row r="3299">
          <cell r="A3299" t="str">
            <v>CSP-D069919</v>
          </cell>
          <cell r="B3299" t="str">
            <v>异径铜管(内-内)1.5/8X1.3/8</v>
          </cell>
          <cell r="C3299" t="str">
            <v>标准件</v>
          </cell>
        </row>
        <row r="3300">
          <cell r="A3300" t="str">
            <v>CSP-D069929</v>
          </cell>
          <cell r="B3300" t="str">
            <v>异径铜管(内-内)2.5/8X1.5/8</v>
          </cell>
          <cell r="C3300" t="str">
            <v>标准件</v>
          </cell>
        </row>
        <row r="3301">
          <cell r="A3301" t="str">
            <v>CSP-D09792</v>
          </cell>
          <cell r="B3301" t="str">
            <v>防止压力表脉动接头</v>
          </cell>
          <cell r="C3301" t="str">
            <v>标准件</v>
          </cell>
        </row>
        <row r="3302">
          <cell r="A3302" t="str">
            <v>CSP-F09744-F</v>
          </cell>
          <cell r="B3302" t="str">
            <v>操作阀</v>
          </cell>
          <cell r="C3302" t="str">
            <v>标准件</v>
          </cell>
        </row>
        <row r="3303">
          <cell r="A3303" t="str">
            <v>CSP-F123116-CF</v>
          </cell>
          <cell r="B3303" t="str">
            <v>温度式自动膨胀阀</v>
          </cell>
          <cell r="C3303" t="str">
            <v>标准件</v>
          </cell>
        </row>
        <row r="3304">
          <cell r="A3304" t="str">
            <v>CSP-F12313-CF</v>
          </cell>
          <cell r="B3304" t="str">
            <v>温度式自动膨胀阀</v>
          </cell>
          <cell r="C3304" t="str">
            <v>标准件</v>
          </cell>
        </row>
        <row r="3305">
          <cell r="A3305" t="str">
            <v>CSP-F12316-CF</v>
          </cell>
          <cell r="B3305" t="str">
            <v>温度式自动膨胀阀</v>
          </cell>
          <cell r="C3305" t="str">
            <v>标准件</v>
          </cell>
        </row>
        <row r="3306">
          <cell r="A3306" t="str">
            <v>CSP-F175510-F</v>
          </cell>
          <cell r="B3306" t="str">
            <v>带焊料型球阀2.1/8B</v>
          </cell>
          <cell r="C3306" t="str">
            <v>标准件</v>
          </cell>
        </row>
        <row r="3307">
          <cell r="A3307" t="str">
            <v>CSP-F175511-F</v>
          </cell>
          <cell r="B3307" t="str">
            <v>带焊料型球阀2.5/8</v>
          </cell>
          <cell r="C3307" t="str">
            <v>标准件</v>
          </cell>
        </row>
        <row r="3308">
          <cell r="A3308" t="str">
            <v>CSP-F1796-F</v>
          </cell>
          <cell r="B3308" t="str">
            <v>止逆阀</v>
          </cell>
          <cell r="C3308" t="str">
            <v>标准件</v>
          </cell>
        </row>
        <row r="3309">
          <cell r="A3309" t="str">
            <v>CSP-F22792-F</v>
          </cell>
          <cell r="B3309" t="str">
            <v>止逆阀2.1/2B</v>
          </cell>
          <cell r="C3309" t="str">
            <v>标准件</v>
          </cell>
        </row>
        <row r="3310">
          <cell r="A3310" t="str">
            <v>CSP-F22793-F</v>
          </cell>
          <cell r="B3310" t="str">
            <v>止逆阀3B</v>
          </cell>
          <cell r="C3310" t="str">
            <v>标准件</v>
          </cell>
        </row>
        <row r="3311">
          <cell r="A3311" t="str">
            <v>CSP-F25661-F</v>
          </cell>
          <cell r="B3311" t="str">
            <v>25A安全阀R22工质</v>
          </cell>
          <cell r="C3311" t="str">
            <v>标准件</v>
          </cell>
        </row>
        <row r="3312">
          <cell r="A3312" t="str">
            <v>CSP-F25667-F</v>
          </cell>
          <cell r="B3312" t="str">
            <v>25A安全阀R134a工质</v>
          </cell>
          <cell r="C3312" t="str">
            <v>标准件</v>
          </cell>
        </row>
        <row r="3313">
          <cell r="A3313" t="str">
            <v>CSP-G09803-F</v>
          </cell>
          <cell r="B3313" t="str">
            <v>钎焊型冷媒电磁阀 5/16</v>
          </cell>
          <cell r="C3313" t="str">
            <v>标准件</v>
          </cell>
        </row>
        <row r="3314">
          <cell r="A3314" t="str">
            <v>CSP-G17377-F</v>
          </cell>
          <cell r="B3314" t="str">
            <v>液体电磁阀1.1/8″</v>
          </cell>
          <cell r="C3314" t="str">
            <v>标准件</v>
          </cell>
        </row>
        <row r="3315">
          <cell r="A3315" t="str">
            <v>CSP-J21041</v>
          </cell>
          <cell r="B3315" t="str">
            <v>排出压力表0-3Mpa</v>
          </cell>
          <cell r="C3315" t="str">
            <v>标准件</v>
          </cell>
        </row>
        <row r="3316">
          <cell r="A3316" t="str">
            <v>CSP-J21041-F</v>
          </cell>
          <cell r="B3316" t="str">
            <v>排出压力表0-3Mpa</v>
          </cell>
          <cell r="C3316" t="str">
            <v>标准件</v>
          </cell>
        </row>
        <row r="3317">
          <cell r="A3317" t="str">
            <v>CSP-L09782-F</v>
          </cell>
          <cell r="B3317" t="str">
            <v>低压开关</v>
          </cell>
          <cell r="C3317" t="str">
            <v>标准件</v>
          </cell>
        </row>
        <row r="3318">
          <cell r="A3318" t="str">
            <v>CSP-L18933-F</v>
          </cell>
          <cell r="B3318" t="str">
            <v>高低压开关</v>
          </cell>
          <cell r="C3318" t="str">
            <v>标准件</v>
          </cell>
        </row>
        <row r="3319">
          <cell r="A3319" t="str">
            <v>CSP-L18937-F</v>
          </cell>
          <cell r="B3319" t="str">
            <v>高低压开关</v>
          </cell>
          <cell r="C3319" t="str">
            <v>标准件</v>
          </cell>
        </row>
        <row r="3320">
          <cell r="A3320" t="str">
            <v>CSP-L19131-F</v>
          </cell>
          <cell r="B3320" t="str">
            <v>高压开关</v>
          </cell>
          <cell r="C3320" t="str">
            <v>标准件</v>
          </cell>
        </row>
        <row r="3321">
          <cell r="A3321" t="str">
            <v>CSP-N1850-F</v>
          </cell>
          <cell r="B3321" t="str">
            <v>PT-体型传递器</v>
          </cell>
          <cell r="C3321" t="str">
            <v>标准件</v>
          </cell>
        </row>
        <row r="3322">
          <cell r="A3322" t="str">
            <v>CSP-N1851-F</v>
          </cell>
          <cell r="B3322" t="str">
            <v>PT-体型传感器</v>
          </cell>
          <cell r="C3322" t="str">
            <v>标准件</v>
          </cell>
        </row>
        <row r="3323">
          <cell r="A3323" t="str">
            <v>CSP-N18521-F</v>
          </cell>
          <cell r="B3323" t="str">
            <v>热敏电阻</v>
          </cell>
          <cell r="C3323" t="str">
            <v>标准件</v>
          </cell>
        </row>
        <row r="3324">
          <cell r="A3324" t="str">
            <v>CSP-N21301-F</v>
          </cell>
          <cell r="B3324" t="str">
            <v>热敏电阻</v>
          </cell>
          <cell r="C3324" t="str">
            <v>标准件</v>
          </cell>
        </row>
        <row r="3325">
          <cell r="A3325" t="str">
            <v>CSP-Q24000-F</v>
          </cell>
          <cell r="B3325" t="str">
            <v>P.P绝缘子</v>
          </cell>
          <cell r="C3325" t="str">
            <v>标准件</v>
          </cell>
        </row>
        <row r="3326">
          <cell r="A3326" t="str">
            <v>CSP-Q24221-F</v>
          </cell>
          <cell r="B3326" t="str">
            <v>OL型专用接合器8#</v>
          </cell>
          <cell r="C3326" t="str">
            <v>标准件</v>
          </cell>
        </row>
        <row r="3327">
          <cell r="A3327" t="str">
            <v>CSP-Q24222-F</v>
          </cell>
          <cell r="B3327" t="str">
            <v>OL型专用接合器14#（适配器）</v>
          </cell>
          <cell r="C3327" t="str">
            <v>标准件</v>
          </cell>
        </row>
        <row r="3328">
          <cell r="A3328" t="str">
            <v>CSP-R05135</v>
          </cell>
          <cell r="B3328" t="str">
            <v>聚酯垫圈M8</v>
          </cell>
          <cell r="C3328" t="str">
            <v>标准件</v>
          </cell>
        </row>
        <row r="3329">
          <cell r="A3329" t="str">
            <v>CSP-R05137</v>
          </cell>
          <cell r="B3329" t="str">
            <v>聚脂垫圈M5</v>
          </cell>
          <cell r="C3329" t="str">
            <v>标准件</v>
          </cell>
        </row>
        <row r="3330">
          <cell r="A3330" t="str">
            <v>CSP-R08393-F</v>
          </cell>
          <cell r="B3330" t="str">
            <v>橡胶槽</v>
          </cell>
          <cell r="C3330" t="str">
            <v>标准件</v>
          </cell>
        </row>
        <row r="3331">
          <cell r="A3331" t="str">
            <v>CSP-R08592</v>
          </cell>
          <cell r="B3331" t="str">
            <v>密封垫</v>
          </cell>
          <cell r="C3331" t="str">
            <v>标准件</v>
          </cell>
        </row>
        <row r="3332">
          <cell r="A3332" t="str">
            <v>CSP-R08771</v>
          </cell>
          <cell r="B3332" t="str">
            <v>防震橡胶(压缩机用)</v>
          </cell>
          <cell r="C3332" t="str">
            <v>标准件</v>
          </cell>
        </row>
        <row r="3333">
          <cell r="A3333" t="str">
            <v>CSP-R08781</v>
          </cell>
          <cell r="B3333" t="str">
            <v>衬套(压缩机用)</v>
          </cell>
          <cell r="C3333" t="str">
            <v>标准件</v>
          </cell>
        </row>
        <row r="3334">
          <cell r="A3334" t="str">
            <v>CSP-R09648-F</v>
          </cell>
          <cell r="B3334" t="str">
            <v>O型圈 G60</v>
          </cell>
          <cell r="C3334" t="str">
            <v>标准件</v>
          </cell>
        </row>
        <row r="3335">
          <cell r="A3335" t="str">
            <v>CSP-R10331</v>
          </cell>
          <cell r="B3335" t="str">
            <v>聚酯帽</v>
          </cell>
          <cell r="C3335" t="str">
            <v>标准件</v>
          </cell>
        </row>
        <row r="3336">
          <cell r="A3336" t="str">
            <v>CSP-R10331-F</v>
          </cell>
          <cell r="B3336" t="str">
            <v>聚酯帽</v>
          </cell>
          <cell r="C3336" t="str">
            <v>标准件</v>
          </cell>
        </row>
        <row r="3337">
          <cell r="A3337" t="str">
            <v>CSP-R121215-F</v>
          </cell>
          <cell r="B3337" t="str">
            <v>O型圈 G95</v>
          </cell>
          <cell r="C3337" t="str">
            <v>标准件</v>
          </cell>
        </row>
        <row r="3338">
          <cell r="A3338" t="str">
            <v>CSP-R121220-F</v>
          </cell>
          <cell r="B3338" t="str">
            <v>O型圈 G120</v>
          </cell>
          <cell r="C3338" t="str">
            <v>标准件</v>
          </cell>
        </row>
        <row r="3339">
          <cell r="A3339" t="str">
            <v>CSP-R122814</v>
          </cell>
          <cell r="B3339" t="str">
            <v>保冷筒1.5/8BX13T</v>
          </cell>
          <cell r="C3339" t="str">
            <v>标准件</v>
          </cell>
        </row>
        <row r="3340">
          <cell r="A3340" t="str">
            <v>CSP-R122818</v>
          </cell>
          <cell r="B3340" t="str">
            <v>保冷筒2.1/8BX20T</v>
          </cell>
          <cell r="C3340" t="str">
            <v>标准件</v>
          </cell>
        </row>
        <row r="3341">
          <cell r="A3341" t="str">
            <v>CSP-R122819</v>
          </cell>
          <cell r="B3341" t="str">
            <v>保冷筒2.5/8BX20T</v>
          </cell>
          <cell r="C3341" t="str">
            <v>标准件</v>
          </cell>
        </row>
        <row r="3342">
          <cell r="A3342" t="str">
            <v>CSP-R12282</v>
          </cell>
          <cell r="B3342" t="str">
            <v>保冷筒1/4BX10T</v>
          </cell>
          <cell r="C3342" t="str">
            <v>标准件</v>
          </cell>
        </row>
        <row r="3343">
          <cell r="A3343" t="str">
            <v>CSP-R122832</v>
          </cell>
          <cell r="B3343" t="str">
            <v>保冷筒1.1/8BX20T</v>
          </cell>
          <cell r="C3343" t="str">
            <v>标准件</v>
          </cell>
        </row>
        <row r="3344">
          <cell r="A3344" t="str">
            <v>CSP-R12284</v>
          </cell>
          <cell r="B3344" t="str">
            <v>保冷筒1/2BX10T</v>
          </cell>
          <cell r="C3344" t="str">
            <v>标准件</v>
          </cell>
        </row>
        <row r="3345">
          <cell r="A3345" t="str">
            <v>CSP-R12288</v>
          </cell>
          <cell r="B3345" t="str">
            <v>保冷筒5/8BX13T</v>
          </cell>
          <cell r="C3345" t="str">
            <v>标准件</v>
          </cell>
        </row>
        <row r="3346">
          <cell r="A3346" t="str">
            <v>CSP-R12291</v>
          </cell>
          <cell r="B3346" t="str">
            <v>橡胶衬套</v>
          </cell>
          <cell r="C3346" t="str">
            <v>标准件</v>
          </cell>
        </row>
        <row r="3347">
          <cell r="A3347" t="str">
            <v>CSP-R12771</v>
          </cell>
          <cell r="B3347" t="str">
            <v>氯乙烯管φ13X860L</v>
          </cell>
          <cell r="C3347" t="str">
            <v>标准件</v>
          </cell>
        </row>
        <row r="3348">
          <cell r="A3348" t="str">
            <v>CSP-R12771-F</v>
          </cell>
          <cell r="B3348" t="str">
            <v>氯乙烯管φ13X860L</v>
          </cell>
          <cell r="C3348" t="str">
            <v>标准件</v>
          </cell>
        </row>
        <row r="3349">
          <cell r="A3349" t="str">
            <v>CSP-R12831</v>
          </cell>
          <cell r="B3349" t="str">
            <v>PVC弯头</v>
          </cell>
          <cell r="C3349" t="str">
            <v>标准件</v>
          </cell>
        </row>
        <row r="3350">
          <cell r="A3350" t="str">
            <v>CSP-R15403</v>
          </cell>
          <cell r="B3350" t="str">
            <v>防震橡胶座M12</v>
          </cell>
          <cell r="C3350" t="str">
            <v>标准件</v>
          </cell>
        </row>
        <row r="3351">
          <cell r="A3351" t="str">
            <v>CSP-R15442-F</v>
          </cell>
          <cell r="B3351" t="str">
            <v>绝热粘接带50WX3TX9.1M</v>
          </cell>
          <cell r="C3351" t="str">
            <v>标准件</v>
          </cell>
        </row>
        <row r="3352">
          <cell r="A3352" t="str">
            <v>CSP-R1546-F</v>
          </cell>
          <cell r="B3352" t="str">
            <v>螺杆机用保护管φ11～φ10</v>
          </cell>
          <cell r="C3352" t="str">
            <v>标准件</v>
          </cell>
        </row>
        <row r="3353">
          <cell r="A3353" t="str">
            <v>CSP-R1652</v>
          </cell>
          <cell r="B3353" t="str">
            <v>乙烯带50WX20M长/盘</v>
          </cell>
          <cell r="C3353" t="str">
            <v>标准件</v>
          </cell>
        </row>
        <row r="3354">
          <cell r="A3354" t="str">
            <v>CSP-R18351</v>
          </cell>
          <cell r="B3354" t="str">
            <v>橡胶板</v>
          </cell>
          <cell r="C3354" t="str">
            <v>标准件</v>
          </cell>
        </row>
        <row r="3355">
          <cell r="A3355" t="str">
            <v>CSP-R18551</v>
          </cell>
          <cell r="B3355" t="str">
            <v>插入橡胶</v>
          </cell>
          <cell r="C3355" t="str">
            <v>标准件</v>
          </cell>
        </row>
        <row r="3356">
          <cell r="A3356" t="str">
            <v>CSP-R23076</v>
          </cell>
          <cell r="B3356" t="str">
            <v>保冷筒3BX20T</v>
          </cell>
          <cell r="C3356" t="str">
            <v>标准件</v>
          </cell>
        </row>
        <row r="3357">
          <cell r="A3357" t="str">
            <v>CSP-S09632</v>
          </cell>
          <cell r="B3357" t="str">
            <v>吸气过滤器2.1/2B 150目</v>
          </cell>
          <cell r="C3357" t="str">
            <v>标准件</v>
          </cell>
        </row>
        <row r="3358">
          <cell r="A3358" t="str">
            <v>CSP-S1210</v>
          </cell>
          <cell r="B3358" t="str">
            <v>油过滤器40μ200目</v>
          </cell>
          <cell r="C3358" t="str">
            <v>标准件</v>
          </cell>
        </row>
        <row r="3359">
          <cell r="A3359" t="str">
            <v>CSP-S12246-F</v>
          </cell>
          <cell r="B3359" t="str">
            <v>干燥过滤器1.1/8</v>
          </cell>
          <cell r="C3359" t="str">
            <v>标准件</v>
          </cell>
        </row>
        <row r="3360">
          <cell r="A3360" t="str">
            <v>CSP-T09593-F</v>
          </cell>
          <cell r="B3360" t="str">
            <v>组合止推球轴承HR7308BT7</v>
          </cell>
          <cell r="C3360" t="str">
            <v>标准件</v>
          </cell>
        </row>
        <row r="3361">
          <cell r="A3361" t="str">
            <v>CSP-T09613-F</v>
          </cell>
          <cell r="B3361" t="str">
            <v>活塞环 ST-120特</v>
          </cell>
          <cell r="C3361" t="str">
            <v>标准件</v>
          </cell>
        </row>
        <row r="3362">
          <cell r="A3362" t="str">
            <v>CSP-T0962-F</v>
          </cell>
          <cell r="B3362" t="str">
            <v>棒磁铁</v>
          </cell>
          <cell r="C3362" t="str">
            <v>标准件</v>
          </cell>
        </row>
        <row r="3363">
          <cell r="A3363" t="str">
            <v>CSP-T09676-F</v>
          </cell>
          <cell r="B3363" t="str">
            <v>盘簧</v>
          </cell>
          <cell r="C3363" t="str">
            <v>标准件</v>
          </cell>
        </row>
        <row r="3364">
          <cell r="A3364" t="str">
            <v>CSP-T10303-F</v>
          </cell>
          <cell r="B3364" t="str">
            <v>组合止推球轴承HR7311BT7</v>
          </cell>
          <cell r="C3364" t="str">
            <v>标准件</v>
          </cell>
        </row>
        <row r="3365">
          <cell r="A3365" t="str">
            <v>CSP-T11675-F</v>
          </cell>
          <cell r="B3365" t="str">
            <v>单列圆柱滚子轴承HL-NU309EG1NA</v>
          </cell>
          <cell r="C3365" t="str">
            <v>标准件</v>
          </cell>
        </row>
        <row r="3366">
          <cell r="A3366" t="str">
            <v>CSP-T11677-F</v>
          </cell>
          <cell r="B3366" t="str">
            <v>单列圆柱滚子轴承HL-NU2211EG1NA</v>
          </cell>
          <cell r="C3366" t="str">
            <v>标准件</v>
          </cell>
        </row>
        <row r="3367">
          <cell r="A3367" t="str">
            <v>CSP-T11678-F</v>
          </cell>
          <cell r="B3367" t="str">
            <v>单列圆柱滚子轴承HL-NU2209EG1NA</v>
          </cell>
          <cell r="C3367" t="str">
            <v>标准件</v>
          </cell>
        </row>
        <row r="3368">
          <cell r="A3368" t="str">
            <v>CSP-T11679-F</v>
          </cell>
          <cell r="B3368" t="str">
            <v>单列圆柱滚子轴承HL-NU311EG1NA</v>
          </cell>
          <cell r="C3368" t="str">
            <v>标准件</v>
          </cell>
        </row>
        <row r="3369">
          <cell r="A3369" t="str">
            <v>CSP-U17011-F</v>
          </cell>
          <cell r="B3369" t="str">
            <v>冷凝器 B50X170</v>
          </cell>
          <cell r="C3369" t="str">
            <v>标准件</v>
          </cell>
        </row>
        <row r="3370">
          <cell r="A3370" t="str">
            <v>CSP-U2276-F</v>
          </cell>
          <cell r="B3370" t="str">
            <v>蒸发器V57X220</v>
          </cell>
          <cell r="C3370" t="str">
            <v>标准件</v>
          </cell>
        </row>
        <row r="3371">
          <cell r="A3371" t="str">
            <v>CSP-U2277-F</v>
          </cell>
          <cell r="B3371" t="str">
            <v>冷凝器 B57X260</v>
          </cell>
          <cell r="C3371" t="str">
            <v>标准件</v>
          </cell>
        </row>
        <row r="3372">
          <cell r="A3372" t="str">
            <v>CSP-U2328-F</v>
          </cell>
          <cell r="B3372" t="str">
            <v>蒸发器V50X170</v>
          </cell>
          <cell r="C3372" t="str">
            <v>标准件</v>
          </cell>
        </row>
        <row r="3373">
          <cell r="A3373" t="str">
            <v>CSP-U25161-F</v>
          </cell>
          <cell r="B3373" t="str">
            <v>蒸发器V57X130H</v>
          </cell>
          <cell r="C3373" t="str">
            <v>标准件</v>
          </cell>
        </row>
        <row r="3374">
          <cell r="A3374" t="str">
            <v>CSP-U25171-F</v>
          </cell>
          <cell r="B3374" t="str">
            <v>冷凝器 B57HX120</v>
          </cell>
          <cell r="C3374" t="str">
            <v>标准件</v>
          </cell>
        </row>
        <row r="3375">
          <cell r="A3375" t="str">
            <v>CSP-W0954</v>
          </cell>
          <cell r="B3375" t="str">
            <v>冷冻机油134a</v>
          </cell>
          <cell r="C3375" t="str">
            <v>标准件</v>
          </cell>
        </row>
        <row r="3376">
          <cell r="A3376" t="str">
            <v>CSP-W13282-CF</v>
          </cell>
          <cell r="B3376" t="str">
            <v>R134a</v>
          </cell>
          <cell r="C3376" t="str">
            <v>标准件</v>
          </cell>
        </row>
        <row r="3377">
          <cell r="A3377" t="str">
            <v>CSP-Y00232</v>
          </cell>
          <cell r="B3377" t="str">
            <v>DN65挠性接头</v>
          </cell>
          <cell r="C3377" t="str">
            <v>标准件</v>
          </cell>
        </row>
        <row r="3378">
          <cell r="A3378" t="str">
            <v>CSP-YD069729</v>
          </cell>
          <cell r="B3378" t="str">
            <v>异径铜三通</v>
          </cell>
          <cell r="C3378" t="str">
            <v>标准件</v>
          </cell>
        </row>
        <row r="3379">
          <cell r="A3379" t="str">
            <v>HGJ(10)-150</v>
          </cell>
          <cell r="B3379" t="str">
            <v>法兰20#</v>
          </cell>
          <cell r="C3379" t="str">
            <v>标准件</v>
          </cell>
        </row>
        <row r="3380">
          <cell r="A3380" t="str">
            <v>HGJ(10)-150-FLG</v>
          </cell>
          <cell r="B3380" t="str">
            <v>法兰盖Q235-A</v>
          </cell>
          <cell r="C3380" t="str">
            <v>标准件</v>
          </cell>
        </row>
        <row r="3381">
          <cell r="A3381" t="str">
            <v>HGJ(10)-150-SMDP</v>
          </cell>
          <cell r="B3381" t="str">
            <v>石棉橡胶垫片</v>
          </cell>
          <cell r="C3381" t="str">
            <v>标准件</v>
          </cell>
        </row>
        <row r="3382">
          <cell r="A3382" t="str">
            <v>RHS-QCPU-F</v>
          </cell>
          <cell r="B3382" t="str">
            <v>螺杆机(亲机)CPU基板</v>
          </cell>
          <cell r="C3382" t="str">
            <v>标准件</v>
          </cell>
        </row>
        <row r="3383">
          <cell r="A3383" t="str">
            <v>RHS-QPS-F</v>
          </cell>
          <cell r="B3383" t="str">
            <v>螺杆机(亲机)PS基板</v>
          </cell>
          <cell r="C3383" t="str">
            <v>标准件</v>
          </cell>
        </row>
        <row r="3384">
          <cell r="A3384" t="str">
            <v>RHS-ZCPU-F</v>
          </cell>
          <cell r="B3384" t="str">
            <v>螺杆机(子机)CPU基板</v>
          </cell>
          <cell r="C3384" t="str">
            <v>标准件</v>
          </cell>
        </row>
        <row r="3385">
          <cell r="A3385" t="str">
            <v>RHS060-2108</v>
          </cell>
          <cell r="B3385" t="str">
            <v>除雾器组立</v>
          </cell>
          <cell r="C3385" t="str">
            <v>标准件</v>
          </cell>
        </row>
        <row r="3386">
          <cell r="A3386" t="str">
            <v>RHS090J-2103</v>
          </cell>
          <cell r="B3386" t="str">
            <v>除雾器</v>
          </cell>
          <cell r="C3386" t="str">
            <v>标准件</v>
          </cell>
        </row>
        <row r="3387">
          <cell r="A3387" t="str">
            <v>RHS090J-2108</v>
          </cell>
          <cell r="B3387" t="str">
            <v>除雾器组立</v>
          </cell>
          <cell r="C3387" t="str">
            <v>标准件</v>
          </cell>
        </row>
        <row r="3388">
          <cell r="A3388" t="str">
            <v>RHS450J-2008</v>
          </cell>
          <cell r="B3388" t="str">
            <v>除雾器组立</v>
          </cell>
          <cell r="C3388" t="str">
            <v>标准件</v>
          </cell>
        </row>
        <row r="3389">
          <cell r="A3389" t="str">
            <v>RHSBW060M-QKZP</v>
          </cell>
          <cell r="B3389" t="str">
            <v>液晶显示屏螺杆机亲机控制盘</v>
          </cell>
          <cell r="C3389" t="str">
            <v>标准件</v>
          </cell>
        </row>
        <row r="3390">
          <cell r="A3390" t="str">
            <v>RHSBW060M-QKZPXT</v>
          </cell>
          <cell r="B3390" t="str">
            <v>螺杆机亲机控制箱</v>
          </cell>
          <cell r="C3390" t="str">
            <v>标准件</v>
          </cell>
        </row>
        <row r="3391">
          <cell r="A3391" t="str">
            <v>RHSBW060M-ZKZP</v>
          </cell>
          <cell r="B3391" t="str">
            <v>液晶显示屏螺杆机子机控制盘</v>
          </cell>
          <cell r="C3391" t="str">
            <v>标准件</v>
          </cell>
        </row>
        <row r="3392">
          <cell r="A3392" t="str">
            <v>RHSBW060M-ZKZPXT</v>
          </cell>
          <cell r="B3392" t="str">
            <v>螺杆机子机控制箱</v>
          </cell>
          <cell r="C3392" t="str">
            <v>标准件</v>
          </cell>
        </row>
        <row r="3393">
          <cell r="A3393" t="str">
            <v>RHSCW060M-QKZPCM</v>
          </cell>
          <cell r="B3393" t="str">
            <v>螺杆机触摸屏控制盘(亲机)</v>
          </cell>
          <cell r="C3393" t="str">
            <v>标准件</v>
          </cell>
        </row>
        <row r="3394">
          <cell r="A3394" t="str">
            <v>RHSCW060M-ZKZPCM</v>
          </cell>
          <cell r="B3394" t="str">
            <v>螺杆机触摸屏控制盘(子机)</v>
          </cell>
          <cell r="C3394" t="str">
            <v>标准件</v>
          </cell>
        </row>
        <row r="3395">
          <cell r="A3395" t="str">
            <v>SBPN-E524-F</v>
          </cell>
          <cell r="B3395" t="str">
            <v>平行销</v>
          </cell>
          <cell r="C3395" t="str">
            <v>标准件</v>
          </cell>
        </row>
        <row r="3396">
          <cell r="A3396" t="str">
            <v>SBSH-H329-F</v>
          </cell>
          <cell r="B3396" t="str">
            <v>内六角螺栓BSH-M12X35</v>
          </cell>
          <cell r="C3396" t="str">
            <v>标准件</v>
          </cell>
        </row>
        <row r="3397">
          <cell r="A3397" t="str">
            <v>SBSH-H483-F</v>
          </cell>
          <cell r="B3397" t="str">
            <v>内六角螺栓BSH-M20X60</v>
          </cell>
          <cell r="C3397" t="str">
            <v>标准件</v>
          </cell>
        </row>
        <row r="3398">
          <cell r="A3398" t="str">
            <v>SFN-B346</v>
          </cell>
          <cell r="B3398" t="str">
            <v>不锈钢螺母M12</v>
          </cell>
          <cell r="C3398" t="str">
            <v>标准件</v>
          </cell>
        </row>
        <row r="3399">
          <cell r="A3399" t="str">
            <v>SFN-M346</v>
          </cell>
          <cell r="B3399" t="str">
            <v>铜螺母M12</v>
          </cell>
          <cell r="C3399" t="str">
            <v>标准件</v>
          </cell>
        </row>
        <row r="3400">
          <cell r="A3400" t="str">
            <v>SFT-B199</v>
          </cell>
          <cell r="B3400" t="str">
            <v>不锈钢螺栓M8X16</v>
          </cell>
          <cell r="C3400" t="str">
            <v>标准件</v>
          </cell>
        </row>
        <row r="3401">
          <cell r="A3401" t="str">
            <v>SFT-B203</v>
          </cell>
          <cell r="B3401" t="str">
            <v>不锈钢螺栓M8X25</v>
          </cell>
          <cell r="C3401" t="str">
            <v>标准件</v>
          </cell>
        </row>
        <row r="3402">
          <cell r="A3402" t="str">
            <v>SFT-B249</v>
          </cell>
          <cell r="B3402" t="str">
            <v>不锈钢螺栓M10X20</v>
          </cell>
          <cell r="C3402" t="str">
            <v>标准件</v>
          </cell>
        </row>
        <row r="3403">
          <cell r="A3403" t="str">
            <v>SGBU-F356</v>
          </cell>
          <cell r="B3403" t="str">
            <v>补芯1.1/4BX1B</v>
          </cell>
          <cell r="C3403" t="str">
            <v>标准件</v>
          </cell>
        </row>
        <row r="3404">
          <cell r="A3404" t="str">
            <v>SGNP-B306-F</v>
          </cell>
          <cell r="B3404" t="str">
            <v>GNP-1/2</v>
          </cell>
          <cell r="C3404" t="str">
            <v>标准件</v>
          </cell>
        </row>
        <row r="3405">
          <cell r="A3405" t="str">
            <v>SGSO-A396</v>
          </cell>
          <cell r="B3405" t="str">
            <v>直丝接头座2.1/2B</v>
          </cell>
          <cell r="C3405" t="str">
            <v>标准件</v>
          </cell>
        </row>
        <row r="3406">
          <cell r="A3406" t="str">
            <v>SGT-F326-F</v>
          </cell>
          <cell r="B3406" t="str">
            <v>螺纹三通1B</v>
          </cell>
          <cell r="C3406" t="str">
            <v>标准件</v>
          </cell>
        </row>
        <row r="3407">
          <cell r="A3407" t="str">
            <v>SIB-A299-F</v>
          </cell>
          <cell r="B3407" t="str">
            <v>吊环螺栓 1B-M16</v>
          </cell>
          <cell r="C3407" t="str">
            <v>标准件</v>
          </cell>
        </row>
        <row r="3408">
          <cell r="A3408" t="str">
            <v>SJRB-J291-F</v>
          </cell>
          <cell r="B3408" t="str">
            <v>弹簧垫 ZBR-M6</v>
          </cell>
          <cell r="C3408" t="str">
            <v>标准件</v>
          </cell>
        </row>
        <row r="3409">
          <cell r="A3409" t="str">
            <v>SLA-A406A-F</v>
          </cell>
          <cell r="B3409" t="str">
            <v>螺钉M4X6</v>
          </cell>
          <cell r="C3409" t="str">
            <v>标准件</v>
          </cell>
        </row>
        <row r="3410">
          <cell r="A3410" t="str">
            <v>SO25-1.6M</v>
          </cell>
          <cell r="B3410" t="str">
            <v>法兰20#</v>
          </cell>
          <cell r="C3410" t="str">
            <v>标准件</v>
          </cell>
        </row>
        <row r="3411">
          <cell r="A3411" t="str">
            <v>SO32-1.6FM</v>
          </cell>
          <cell r="B3411" t="str">
            <v>法兰20#</v>
          </cell>
          <cell r="C3411" t="str">
            <v>标准件</v>
          </cell>
        </row>
        <row r="3412">
          <cell r="A3412" t="str">
            <v>SPLGH-E282-F</v>
          </cell>
          <cell r="B3412" t="str">
            <v>内六角螺塞 PLGH-1/8</v>
          </cell>
          <cell r="C3412" t="str">
            <v>标准件</v>
          </cell>
        </row>
        <row r="3413">
          <cell r="A3413" t="str">
            <v>SZM-B295</v>
          </cell>
          <cell r="B3413" t="str">
            <v>不锈钢垫圈M8</v>
          </cell>
          <cell r="C3413" t="str">
            <v>标准件</v>
          </cell>
        </row>
        <row r="3414">
          <cell r="A3414" t="str">
            <v>SZM-B299</v>
          </cell>
          <cell r="B3414" t="str">
            <v>不锈钢垫圈M10</v>
          </cell>
          <cell r="C3414" t="str">
            <v>标准件</v>
          </cell>
        </row>
        <row r="3415">
          <cell r="A3415" t="str">
            <v>SZM-B303</v>
          </cell>
          <cell r="B3415" t="str">
            <v>不锈钢垫圈M12</v>
          </cell>
          <cell r="C3415" t="str">
            <v>标准件</v>
          </cell>
        </row>
        <row r="3416">
          <cell r="A3416" t="str">
            <v>TG-1/2</v>
          </cell>
          <cell r="B3416" t="str">
            <v>铜管  1/2</v>
          </cell>
          <cell r="C3416" t="str">
            <v>标准件</v>
          </cell>
        </row>
        <row r="3417">
          <cell r="A3417" t="str">
            <v>TG-3.1/8</v>
          </cell>
          <cell r="B3417" t="str">
            <v>铜管  3.1/8B</v>
          </cell>
          <cell r="C3417" t="str">
            <v>标准件</v>
          </cell>
        </row>
        <row r="3418">
          <cell r="A3418" t="str">
            <v>3020A-CF</v>
          </cell>
          <cell r="B3418" t="str">
            <v>R22安全阀</v>
          </cell>
          <cell r="C3418" t="str">
            <v>标准件</v>
          </cell>
        </row>
        <row r="3419">
          <cell r="A3419" t="str">
            <v>3045A-CF</v>
          </cell>
          <cell r="B3419" t="str">
            <v>R22安全阀</v>
          </cell>
          <cell r="C3419" t="str">
            <v>标准件</v>
          </cell>
        </row>
        <row r="3420">
          <cell r="A3420" t="str">
            <v>75101-11130</v>
          </cell>
          <cell r="B3420" t="str">
            <v>容调电磁阀衬垫</v>
          </cell>
          <cell r="C3420" t="str">
            <v>标准件</v>
          </cell>
        </row>
        <row r="3421">
          <cell r="A3421" t="str">
            <v>75102-11170</v>
          </cell>
          <cell r="B3421" t="str">
            <v>油过滤器衬垫</v>
          </cell>
          <cell r="C3421" t="str">
            <v>标准件</v>
          </cell>
        </row>
        <row r="3422">
          <cell r="A3422" t="str">
            <v>75104-13360-2</v>
          </cell>
          <cell r="B3422" t="str">
            <v>清洁器接头衬垫</v>
          </cell>
          <cell r="C3422" t="str">
            <v>标准件</v>
          </cell>
        </row>
        <row r="3423">
          <cell r="A3423" t="str">
            <v>75104-19150</v>
          </cell>
          <cell r="B3423" t="str">
            <v>清洁器侧盖衬垫</v>
          </cell>
          <cell r="C3423" t="str">
            <v>标准件</v>
          </cell>
        </row>
        <row r="3424">
          <cell r="A3424" t="str">
            <v>75104-37120</v>
          </cell>
          <cell r="B3424" t="str">
            <v>关断阀套管衬垫-2</v>
          </cell>
          <cell r="C3424" t="str">
            <v>标准件</v>
          </cell>
        </row>
        <row r="3425">
          <cell r="A3425" t="str">
            <v>75104-37190</v>
          </cell>
          <cell r="B3425" t="str">
            <v>关断阀套管衬垫-1</v>
          </cell>
          <cell r="C3425" t="str">
            <v>标准件</v>
          </cell>
        </row>
        <row r="3426">
          <cell r="A3426" t="str">
            <v>75106-11590</v>
          </cell>
          <cell r="B3426" t="str">
            <v>轴承座盖板衬垫</v>
          </cell>
          <cell r="C3426" t="str">
            <v>标准件</v>
          </cell>
        </row>
        <row r="3427">
          <cell r="A3427" t="str">
            <v>75106-13340</v>
          </cell>
          <cell r="B3427" t="str">
            <v>马达外壳衬垫</v>
          </cell>
          <cell r="C3427" t="str">
            <v>标准件</v>
          </cell>
        </row>
        <row r="3428">
          <cell r="A3428" t="str">
            <v>75106-16040</v>
          </cell>
          <cell r="B3428" t="str">
            <v>油分离器衬垫</v>
          </cell>
          <cell r="C3428" t="str">
            <v>标准件</v>
          </cell>
        </row>
        <row r="3429">
          <cell r="A3429" t="str">
            <v>75106-16060</v>
          </cell>
          <cell r="B3429" t="str">
            <v>出口法兰衬垫</v>
          </cell>
          <cell r="C3429" t="str">
            <v>标准件</v>
          </cell>
        </row>
        <row r="3430">
          <cell r="A3430" t="str">
            <v>75106-16430</v>
          </cell>
          <cell r="B3430" t="str">
            <v>止回阀衬垫</v>
          </cell>
          <cell r="C3430" t="str">
            <v>标准件</v>
          </cell>
        </row>
        <row r="3431">
          <cell r="A3431" t="str">
            <v>75144-11190</v>
          </cell>
          <cell r="B3431" t="str">
            <v>清洁孔盖衬垫</v>
          </cell>
          <cell r="C3431" t="str">
            <v>标准件</v>
          </cell>
        </row>
        <row r="3432">
          <cell r="A3432" t="str">
            <v>75144-13240</v>
          </cell>
          <cell r="B3432" t="str">
            <v>马达出口盖板衬垫</v>
          </cell>
          <cell r="C3432" t="str">
            <v>标准件</v>
          </cell>
        </row>
        <row r="3433">
          <cell r="A3433" t="str">
            <v>A11101</v>
          </cell>
          <cell r="B3433" t="str">
            <v>中间撑条(A)</v>
          </cell>
          <cell r="C3433" t="str">
            <v>标准件</v>
          </cell>
        </row>
        <row r="3434">
          <cell r="A3434" t="str">
            <v>A11102</v>
          </cell>
          <cell r="B3434" t="str">
            <v>中间撑条(B)</v>
          </cell>
          <cell r="C3434" t="str">
            <v>标准件</v>
          </cell>
        </row>
        <row r="3435">
          <cell r="A3435" t="str">
            <v>A11103</v>
          </cell>
          <cell r="B3435" t="str">
            <v>中间撑条(C)</v>
          </cell>
          <cell r="C3435" t="str">
            <v>标准件</v>
          </cell>
        </row>
        <row r="3436">
          <cell r="A3436" t="str">
            <v>A11104</v>
          </cell>
          <cell r="B3436" t="str">
            <v>中间撑条(D)</v>
          </cell>
          <cell r="C3436" t="str">
            <v>标准件</v>
          </cell>
        </row>
        <row r="3437">
          <cell r="A3437" t="str">
            <v>A11109</v>
          </cell>
          <cell r="B3437" t="str">
            <v>中间撑条(I)</v>
          </cell>
          <cell r="C3437" t="str">
            <v>标准件</v>
          </cell>
        </row>
        <row r="3438">
          <cell r="A3438" t="str">
            <v>A1120</v>
          </cell>
          <cell r="B3438" t="str">
            <v>RHSBW140底座</v>
          </cell>
          <cell r="C3438" t="str">
            <v>标准件</v>
          </cell>
        </row>
        <row r="3439">
          <cell r="A3439" t="str">
            <v>A15101</v>
          </cell>
          <cell r="B3439" t="str">
            <v>角板A</v>
          </cell>
          <cell r="C3439" t="str">
            <v>标准件</v>
          </cell>
        </row>
        <row r="3440">
          <cell r="A3440" t="str">
            <v>A15102</v>
          </cell>
          <cell r="B3440" t="str">
            <v>角板B</v>
          </cell>
          <cell r="C3440" t="str">
            <v>标准件</v>
          </cell>
        </row>
        <row r="3441">
          <cell r="A3441" t="str">
            <v>A15103</v>
          </cell>
          <cell r="B3441" t="str">
            <v>角板C</v>
          </cell>
          <cell r="C3441" t="str">
            <v>标准件</v>
          </cell>
        </row>
        <row r="3442">
          <cell r="A3442" t="str">
            <v>A15104</v>
          </cell>
          <cell r="B3442" t="str">
            <v>角板D</v>
          </cell>
          <cell r="C3442" t="str">
            <v>标准件</v>
          </cell>
        </row>
        <row r="3443">
          <cell r="A3443" t="str">
            <v>A15204</v>
          </cell>
          <cell r="B3443" t="str">
            <v>左侧面板A</v>
          </cell>
          <cell r="C3443" t="str">
            <v>标准件</v>
          </cell>
        </row>
        <row r="3444">
          <cell r="A3444" t="str">
            <v>A15205</v>
          </cell>
          <cell r="B3444" t="str">
            <v>右侧面板A</v>
          </cell>
          <cell r="C3444" t="str">
            <v>标准件</v>
          </cell>
        </row>
        <row r="3445">
          <cell r="A3445" t="str">
            <v>A15206</v>
          </cell>
          <cell r="B3445" t="str">
            <v>右侧面板B</v>
          </cell>
          <cell r="C3445" t="str">
            <v>标准件</v>
          </cell>
        </row>
        <row r="3446">
          <cell r="A3446" t="str">
            <v>A15208</v>
          </cell>
          <cell r="B3446" t="str">
            <v>正面面板</v>
          </cell>
          <cell r="C3446" t="str">
            <v>标准件</v>
          </cell>
        </row>
        <row r="3447">
          <cell r="A3447" t="str">
            <v>A15209</v>
          </cell>
          <cell r="B3447" t="str">
            <v>顶盖</v>
          </cell>
          <cell r="C3447" t="str">
            <v>标准件</v>
          </cell>
        </row>
        <row r="3448">
          <cell r="A3448" t="str">
            <v>A3120</v>
          </cell>
          <cell r="B3448" t="str">
            <v>RHSBW210底座</v>
          </cell>
          <cell r="C3448" t="str">
            <v>标准件</v>
          </cell>
        </row>
        <row r="3449">
          <cell r="A3449" t="str">
            <v>A41101</v>
          </cell>
          <cell r="B3449" t="str">
            <v>中间撑条(A)</v>
          </cell>
          <cell r="C3449" t="str">
            <v>标准件</v>
          </cell>
        </row>
        <row r="3450">
          <cell r="A3450" t="str">
            <v>A41102</v>
          </cell>
          <cell r="B3450" t="str">
            <v>中间撑条(B)</v>
          </cell>
          <cell r="C3450" t="str">
            <v>标准件</v>
          </cell>
        </row>
        <row r="3451">
          <cell r="A3451" t="str">
            <v>A41103</v>
          </cell>
          <cell r="B3451" t="str">
            <v>中间撑条(C)</v>
          </cell>
          <cell r="C3451" t="str">
            <v>标准件</v>
          </cell>
        </row>
        <row r="3452">
          <cell r="A3452" t="str">
            <v>A41104</v>
          </cell>
          <cell r="B3452" t="str">
            <v>中间撑条(D)</v>
          </cell>
          <cell r="C3452" t="str">
            <v>标准件</v>
          </cell>
        </row>
        <row r="3453">
          <cell r="A3453" t="str">
            <v>A41109</v>
          </cell>
          <cell r="B3453" t="str">
            <v>中间撑条(I)</v>
          </cell>
          <cell r="C3453" t="str">
            <v>标准件</v>
          </cell>
        </row>
        <row r="3454">
          <cell r="A3454" t="str">
            <v>A41112</v>
          </cell>
          <cell r="B3454" t="str">
            <v>中间撑条(L)</v>
          </cell>
          <cell r="C3454" t="str">
            <v>标准件</v>
          </cell>
        </row>
        <row r="3455">
          <cell r="A3455" t="str">
            <v>A4120</v>
          </cell>
          <cell r="B3455" t="str">
            <v>RHSBW360底座</v>
          </cell>
          <cell r="C3455" t="str">
            <v>标准件</v>
          </cell>
        </row>
        <row r="3456">
          <cell r="A3456" t="str">
            <v>A45101</v>
          </cell>
          <cell r="B3456" t="str">
            <v>角板A</v>
          </cell>
          <cell r="C3456" t="str">
            <v>标准件</v>
          </cell>
        </row>
        <row r="3457">
          <cell r="A3457" t="str">
            <v>A45102</v>
          </cell>
          <cell r="B3457" t="str">
            <v>角板B</v>
          </cell>
          <cell r="C3457" t="str">
            <v>标准件</v>
          </cell>
        </row>
        <row r="3458">
          <cell r="A3458" t="str">
            <v>A45103</v>
          </cell>
          <cell r="B3458" t="str">
            <v>角板C</v>
          </cell>
          <cell r="C3458" t="str">
            <v>标准件</v>
          </cell>
        </row>
        <row r="3459">
          <cell r="A3459" t="str">
            <v>A45104</v>
          </cell>
          <cell r="B3459" t="str">
            <v>角板D</v>
          </cell>
          <cell r="C3459" t="str">
            <v>标准件</v>
          </cell>
        </row>
        <row r="3460">
          <cell r="A3460" t="str">
            <v>A45204</v>
          </cell>
          <cell r="B3460" t="str">
            <v>左侧面板A</v>
          </cell>
          <cell r="C3460" t="str">
            <v>标准件</v>
          </cell>
        </row>
        <row r="3461">
          <cell r="A3461" t="str">
            <v>A45205</v>
          </cell>
          <cell r="B3461" t="str">
            <v>右侧面板A</v>
          </cell>
          <cell r="C3461" t="str">
            <v>标准件</v>
          </cell>
        </row>
        <row r="3462">
          <cell r="A3462" t="str">
            <v>A45208</v>
          </cell>
          <cell r="B3462" t="str">
            <v>左侧面板C</v>
          </cell>
          <cell r="C3462" t="str">
            <v>标准件</v>
          </cell>
        </row>
        <row r="3463">
          <cell r="A3463" t="str">
            <v>A45209</v>
          </cell>
          <cell r="B3463" t="str">
            <v>右侧面板C</v>
          </cell>
          <cell r="C3463" t="str">
            <v>标准件</v>
          </cell>
        </row>
        <row r="3464">
          <cell r="A3464" t="str">
            <v>A45210</v>
          </cell>
          <cell r="B3464" t="str">
            <v>正面面板</v>
          </cell>
          <cell r="C3464" t="str">
            <v>标准件</v>
          </cell>
        </row>
        <row r="3465">
          <cell r="A3465" t="str">
            <v>A45211</v>
          </cell>
          <cell r="B3465" t="str">
            <v>顶盖面板</v>
          </cell>
          <cell r="C3465" t="str">
            <v>标准件</v>
          </cell>
        </row>
        <row r="3466">
          <cell r="A3466" t="str">
            <v>A51101</v>
          </cell>
          <cell r="B3466" t="str">
            <v>中间撑条(A)</v>
          </cell>
          <cell r="C3466" t="str">
            <v>标准件</v>
          </cell>
        </row>
        <row r="3467">
          <cell r="A3467" t="str">
            <v>A51102</v>
          </cell>
          <cell r="B3467" t="str">
            <v>中间撑条(B)</v>
          </cell>
          <cell r="C3467" t="str">
            <v>标准件</v>
          </cell>
        </row>
        <row r="3468">
          <cell r="A3468" t="str">
            <v>A51103</v>
          </cell>
          <cell r="B3468" t="str">
            <v>中间撑条(C)</v>
          </cell>
          <cell r="C3468" t="str">
            <v>标准件</v>
          </cell>
        </row>
        <row r="3469">
          <cell r="A3469" t="str">
            <v>A51104</v>
          </cell>
          <cell r="B3469" t="str">
            <v>中间撑条(D)</v>
          </cell>
          <cell r="C3469" t="str">
            <v>标准件</v>
          </cell>
        </row>
        <row r="3470">
          <cell r="A3470" t="str">
            <v>A51109</v>
          </cell>
          <cell r="B3470" t="str">
            <v>中间撑条(I)</v>
          </cell>
          <cell r="C3470" t="str">
            <v>标准件</v>
          </cell>
        </row>
        <row r="3471">
          <cell r="A3471" t="str">
            <v>A51110</v>
          </cell>
          <cell r="B3471" t="str">
            <v>中间撑条(J)</v>
          </cell>
          <cell r="C3471" t="str">
            <v>标准件</v>
          </cell>
        </row>
        <row r="3472">
          <cell r="A3472" t="str">
            <v>A5120</v>
          </cell>
          <cell r="B3472" t="str">
            <v>RHSBW450底座</v>
          </cell>
          <cell r="C3472" t="str">
            <v>标准件</v>
          </cell>
        </row>
        <row r="3473">
          <cell r="A3473" t="str">
            <v>A55101</v>
          </cell>
          <cell r="B3473" t="str">
            <v>角板A</v>
          </cell>
          <cell r="C3473" t="str">
            <v>标准件</v>
          </cell>
        </row>
        <row r="3474">
          <cell r="A3474" t="str">
            <v>A55102</v>
          </cell>
          <cell r="B3474" t="str">
            <v>角板B</v>
          </cell>
          <cell r="C3474" t="str">
            <v>标准件</v>
          </cell>
        </row>
        <row r="3475">
          <cell r="A3475" t="str">
            <v>A55103</v>
          </cell>
          <cell r="B3475" t="str">
            <v>角板C</v>
          </cell>
          <cell r="C3475" t="str">
            <v>标准件</v>
          </cell>
        </row>
        <row r="3476">
          <cell r="A3476" t="str">
            <v>A55104</v>
          </cell>
          <cell r="B3476" t="str">
            <v>角板D</v>
          </cell>
          <cell r="C3476" t="str">
            <v>标准件</v>
          </cell>
        </row>
        <row r="3477">
          <cell r="A3477" t="str">
            <v>A55204</v>
          </cell>
          <cell r="B3477" t="str">
            <v>左侧面板A</v>
          </cell>
          <cell r="C3477" t="str">
            <v>标准件</v>
          </cell>
        </row>
        <row r="3478">
          <cell r="A3478" t="str">
            <v>A55205</v>
          </cell>
          <cell r="B3478" t="str">
            <v>左侧面板A</v>
          </cell>
          <cell r="C3478" t="str">
            <v>标准件</v>
          </cell>
        </row>
        <row r="3479">
          <cell r="A3479" t="str">
            <v>A55208</v>
          </cell>
          <cell r="B3479" t="str">
            <v>左侧面板C</v>
          </cell>
          <cell r="C3479" t="str">
            <v>标准件</v>
          </cell>
        </row>
        <row r="3480">
          <cell r="A3480" t="str">
            <v>A55209</v>
          </cell>
          <cell r="B3480" t="str">
            <v>右侧面板C</v>
          </cell>
          <cell r="C3480" t="str">
            <v>标准件</v>
          </cell>
        </row>
        <row r="3481">
          <cell r="A3481" t="str">
            <v>A55212</v>
          </cell>
          <cell r="B3481" t="str">
            <v>正面面板</v>
          </cell>
          <cell r="C3481" t="str">
            <v>标准件</v>
          </cell>
        </row>
        <row r="3482">
          <cell r="A3482" t="str">
            <v>A6120</v>
          </cell>
          <cell r="B3482" t="str">
            <v>RHSBW540底座</v>
          </cell>
          <cell r="C3482" t="str">
            <v>标准件</v>
          </cell>
        </row>
        <row r="3483">
          <cell r="A3483" t="str">
            <v>A71101</v>
          </cell>
          <cell r="B3483" t="str">
            <v>中间撑条(A)</v>
          </cell>
          <cell r="C3483" t="str">
            <v>标准件</v>
          </cell>
        </row>
        <row r="3484">
          <cell r="A3484" t="str">
            <v>A71102</v>
          </cell>
          <cell r="B3484" t="str">
            <v>中间撑条(B)</v>
          </cell>
          <cell r="C3484" t="str">
            <v>标准件</v>
          </cell>
        </row>
        <row r="3485">
          <cell r="A3485" t="str">
            <v>A71103</v>
          </cell>
          <cell r="B3485" t="str">
            <v>中间撑条(C)</v>
          </cell>
          <cell r="C3485" t="str">
            <v>标准件</v>
          </cell>
        </row>
        <row r="3486">
          <cell r="A3486" t="str">
            <v>A71104</v>
          </cell>
          <cell r="B3486" t="str">
            <v>中间撑条(D)</v>
          </cell>
          <cell r="C3486" t="str">
            <v>标准件</v>
          </cell>
        </row>
        <row r="3487">
          <cell r="A3487" t="str">
            <v>A71109</v>
          </cell>
          <cell r="B3487" t="str">
            <v>中间撑条(I)</v>
          </cell>
          <cell r="C3487" t="str">
            <v>标准件</v>
          </cell>
        </row>
        <row r="3488">
          <cell r="A3488" t="str">
            <v>A71112</v>
          </cell>
          <cell r="B3488" t="str">
            <v>中间撑条(L)</v>
          </cell>
          <cell r="C3488" t="str">
            <v>标准件</v>
          </cell>
        </row>
        <row r="3489">
          <cell r="A3489" t="str">
            <v>A71113</v>
          </cell>
          <cell r="B3489" t="str">
            <v>中间撑条(M)</v>
          </cell>
          <cell r="C3489" t="str">
            <v>标准件</v>
          </cell>
        </row>
        <row r="3490">
          <cell r="A3490" t="str">
            <v>A7120</v>
          </cell>
          <cell r="B3490" t="str">
            <v>RHSBW680底座</v>
          </cell>
          <cell r="C3490" t="str">
            <v>标准件</v>
          </cell>
        </row>
        <row r="3491">
          <cell r="A3491" t="str">
            <v>A71401</v>
          </cell>
          <cell r="B3491" t="str">
            <v>控制柜支架(A)</v>
          </cell>
          <cell r="C3491" t="str">
            <v>标准件</v>
          </cell>
        </row>
        <row r="3492">
          <cell r="A3492" t="str">
            <v>A71402</v>
          </cell>
          <cell r="B3492" t="str">
            <v>控制柜支架(B)</v>
          </cell>
          <cell r="C3492" t="str">
            <v>标准件</v>
          </cell>
        </row>
        <row r="3493">
          <cell r="A3493" t="str">
            <v>A71403</v>
          </cell>
          <cell r="B3493" t="str">
            <v>控制柜支架(C)</v>
          </cell>
          <cell r="C3493" t="str">
            <v>标准件</v>
          </cell>
        </row>
        <row r="3494">
          <cell r="A3494" t="str">
            <v>A71404</v>
          </cell>
          <cell r="B3494" t="str">
            <v>控制柜支架(D)</v>
          </cell>
          <cell r="C3494" t="str">
            <v>标准件</v>
          </cell>
        </row>
        <row r="3495">
          <cell r="A3495" t="str">
            <v>A75101</v>
          </cell>
          <cell r="B3495" t="str">
            <v>角板A</v>
          </cell>
          <cell r="C3495" t="str">
            <v>标准件</v>
          </cell>
        </row>
        <row r="3496">
          <cell r="A3496" t="str">
            <v>A75102</v>
          </cell>
          <cell r="B3496" t="str">
            <v>角板B</v>
          </cell>
          <cell r="C3496" t="str">
            <v>标准件</v>
          </cell>
        </row>
        <row r="3497">
          <cell r="A3497" t="str">
            <v>A75103</v>
          </cell>
          <cell r="B3497" t="str">
            <v>角板C</v>
          </cell>
          <cell r="C3497" t="str">
            <v>标准件</v>
          </cell>
        </row>
        <row r="3498">
          <cell r="A3498" t="str">
            <v>A75104</v>
          </cell>
          <cell r="B3498" t="str">
            <v>角板D</v>
          </cell>
          <cell r="C3498" t="str">
            <v>标准件</v>
          </cell>
        </row>
        <row r="3499">
          <cell r="A3499" t="str">
            <v>A75206</v>
          </cell>
          <cell r="B3499" t="str">
            <v>左侧面板B</v>
          </cell>
          <cell r="C3499" t="str">
            <v>标准件</v>
          </cell>
        </row>
        <row r="3500">
          <cell r="A3500" t="str">
            <v>A75207</v>
          </cell>
          <cell r="B3500" t="str">
            <v>右侧面板B</v>
          </cell>
          <cell r="C3500" t="str">
            <v>标准件</v>
          </cell>
        </row>
        <row r="3501">
          <cell r="A3501" t="str">
            <v>A75208</v>
          </cell>
          <cell r="B3501" t="str">
            <v>正面面板</v>
          </cell>
          <cell r="C3501" t="str">
            <v>标准件</v>
          </cell>
        </row>
        <row r="3502">
          <cell r="A3502" t="str">
            <v>ABJ1-18AH</v>
          </cell>
          <cell r="B3502" t="str">
            <v>相序保护器</v>
          </cell>
          <cell r="C3502" t="str">
            <v>标准件</v>
          </cell>
        </row>
        <row r="3503">
          <cell r="A3503" t="str">
            <v>ATDS19211T-CF</v>
          </cell>
          <cell r="B3503" t="str">
            <v>干燥过滤器1.3/8</v>
          </cell>
          <cell r="C3503" t="str">
            <v>标准件</v>
          </cell>
        </row>
        <row r="3504">
          <cell r="A3504" t="str">
            <v>ATDS19213T-CF</v>
          </cell>
          <cell r="B3504" t="str">
            <v>干燥过滤器1.5/8</v>
          </cell>
          <cell r="C3504" t="str">
            <v>标准件</v>
          </cell>
        </row>
        <row r="3505">
          <cell r="A3505" t="str">
            <v>ATDS19217T-CF</v>
          </cell>
          <cell r="B3505" t="str">
            <v>干燥过滤器2.1/8</v>
          </cell>
          <cell r="C3505" t="str">
            <v>标准件</v>
          </cell>
        </row>
        <row r="3506">
          <cell r="A3506" t="str">
            <v>ATDS30013T-CF</v>
          </cell>
          <cell r="B3506" t="str">
            <v>干燥过滤器1.5/8</v>
          </cell>
          <cell r="C3506" t="str">
            <v>标准件</v>
          </cell>
        </row>
        <row r="3507">
          <cell r="A3507" t="str">
            <v>ATDS40017T-CF</v>
          </cell>
          <cell r="B3507" t="str">
            <v>干燥过滤器2.1/8</v>
          </cell>
          <cell r="C3507" t="str">
            <v>标准件</v>
          </cell>
        </row>
        <row r="3508">
          <cell r="A3508" t="str">
            <v>ATDS967T-CF</v>
          </cell>
          <cell r="B3508" t="str">
            <v>干燥过滤器7/8</v>
          </cell>
          <cell r="C3508" t="str">
            <v>标准件</v>
          </cell>
        </row>
        <row r="3509">
          <cell r="A3509" t="str">
            <v>BVR-1X10-B</v>
          </cell>
          <cell r="B3509" t="str">
            <v>电缆黑色</v>
          </cell>
          <cell r="C3509" t="str">
            <v>标准件</v>
          </cell>
        </row>
        <row r="3510">
          <cell r="A3510" t="str">
            <v>BVR-1X10-G</v>
          </cell>
          <cell r="B3510" t="str">
            <v>电缆縁色</v>
          </cell>
          <cell r="C3510" t="str">
            <v>标准件</v>
          </cell>
        </row>
        <row r="3511">
          <cell r="A3511" t="str">
            <v>BVR-1X10-R</v>
          </cell>
          <cell r="B3511" t="str">
            <v>电缆红色</v>
          </cell>
          <cell r="C3511" t="str">
            <v>标准件</v>
          </cell>
        </row>
        <row r="3512">
          <cell r="A3512" t="str">
            <v>BVR-1X10-Y</v>
          </cell>
          <cell r="B3512" t="str">
            <v>电缆黄色</v>
          </cell>
          <cell r="C3512" t="str">
            <v>标准件</v>
          </cell>
        </row>
        <row r="3513">
          <cell r="A3513" t="str">
            <v>BVR-1X10-YG</v>
          </cell>
          <cell r="B3513" t="str">
            <v>电缆黄縁相间</v>
          </cell>
          <cell r="C3513" t="str">
            <v>标准件</v>
          </cell>
        </row>
        <row r="3514">
          <cell r="A3514" t="str">
            <v>BVR-1X16-B</v>
          </cell>
          <cell r="B3514" t="str">
            <v>电缆黑色</v>
          </cell>
          <cell r="C3514" t="str">
            <v>标准件</v>
          </cell>
        </row>
        <row r="3515">
          <cell r="A3515" t="str">
            <v>BVR-1X16-G</v>
          </cell>
          <cell r="B3515" t="str">
            <v>电缆縁色</v>
          </cell>
          <cell r="C3515" t="str">
            <v>标准件</v>
          </cell>
        </row>
        <row r="3516">
          <cell r="A3516" t="str">
            <v>BVR-1X16-Y</v>
          </cell>
          <cell r="B3516" t="str">
            <v>电缆黄色</v>
          </cell>
          <cell r="C3516" t="str">
            <v>标准件</v>
          </cell>
        </row>
        <row r="3517">
          <cell r="A3517" t="str">
            <v>BVR-1X16-YG</v>
          </cell>
          <cell r="B3517" t="str">
            <v>电缆黄縁相间</v>
          </cell>
          <cell r="C3517" t="str">
            <v>标准件</v>
          </cell>
        </row>
        <row r="3518">
          <cell r="A3518" t="str">
            <v>BVR-1X25-G</v>
          </cell>
          <cell r="B3518" t="str">
            <v>电缆绿色</v>
          </cell>
          <cell r="C3518" t="str">
            <v>标准件</v>
          </cell>
        </row>
        <row r="3519">
          <cell r="A3519" t="str">
            <v>BVR-1X25-R</v>
          </cell>
          <cell r="B3519" t="str">
            <v>电缆红色</v>
          </cell>
          <cell r="C3519" t="str">
            <v>标准件</v>
          </cell>
        </row>
        <row r="3520">
          <cell r="A3520" t="str">
            <v>BVR-1X25-Y</v>
          </cell>
          <cell r="B3520" t="str">
            <v>电缆黄色</v>
          </cell>
          <cell r="C3520" t="str">
            <v>标准件</v>
          </cell>
        </row>
        <row r="3521">
          <cell r="A3521" t="str">
            <v>BVR-1X25-YG</v>
          </cell>
          <cell r="B3521" t="str">
            <v>电缆黄縁相间</v>
          </cell>
          <cell r="C3521" t="str">
            <v>标准件</v>
          </cell>
        </row>
        <row r="3522">
          <cell r="A3522" t="str">
            <v>BVR-1X35</v>
          </cell>
          <cell r="B3522" t="str">
            <v>电缆</v>
          </cell>
          <cell r="C3522" t="str">
            <v>标准件</v>
          </cell>
        </row>
        <row r="3523">
          <cell r="A3523" t="str">
            <v>BVR-1X50</v>
          </cell>
          <cell r="B3523" t="str">
            <v>电缆</v>
          </cell>
          <cell r="C3523" t="str">
            <v>标准件</v>
          </cell>
        </row>
        <row r="3524">
          <cell r="A3524" t="str">
            <v>BVR-1X70</v>
          </cell>
          <cell r="B3524" t="str">
            <v>电缆(绿色)</v>
          </cell>
          <cell r="C3524" t="str">
            <v>标准件</v>
          </cell>
        </row>
        <row r="3525">
          <cell r="A3525" t="str">
            <v>C01PP-58382</v>
          </cell>
          <cell r="B3525" t="str">
            <v>密封盖</v>
          </cell>
          <cell r="C3525" t="str">
            <v>标准件</v>
          </cell>
        </row>
        <row r="3526">
          <cell r="A3526" t="str">
            <v>C11105</v>
          </cell>
          <cell r="B3526" t="str">
            <v>中间撑条(E)</v>
          </cell>
          <cell r="C3526" t="str">
            <v>标准件</v>
          </cell>
        </row>
        <row r="3527">
          <cell r="A3527" t="str">
            <v>C11106</v>
          </cell>
          <cell r="B3527" t="str">
            <v>中间撑条(F)</v>
          </cell>
          <cell r="C3527" t="str">
            <v>标准件</v>
          </cell>
        </row>
        <row r="3528">
          <cell r="A3528" t="str">
            <v>C11107</v>
          </cell>
          <cell r="B3528" t="str">
            <v>中间撑条(G)</v>
          </cell>
          <cell r="C3528" t="str">
            <v>标准件</v>
          </cell>
        </row>
        <row r="3529">
          <cell r="A3529" t="str">
            <v>C11108</v>
          </cell>
          <cell r="B3529" t="str">
            <v>中间撑条(H)</v>
          </cell>
          <cell r="C3529" t="str">
            <v>标准件</v>
          </cell>
        </row>
        <row r="3530">
          <cell r="A3530" t="str">
            <v>C11110</v>
          </cell>
          <cell r="B3530" t="str">
            <v>中间撑条(J)</v>
          </cell>
          <cell r="C3530" t="str">
            <v>标准件</v>
          </cell>
        </row>
        <row r="3531">
          <cell r="A3531" t="str">
            <v>C15201</v>
          </cell>
          <cell r="B3531" t="str">
            <v>背部面板A</v>
          </cell>
          <cell r="C3531" t="str">
            <v>标准件</v>
          </cell>
        </row>
        <row r="3532">
          <cell r="A3532" t="str">
            <v>C15202</v>
          </cell>
          <cell r="B3532" t="str">
            <v>背部面板B</v>
          </cell>
          <cell r="C3532" t="str">
            <v>标准件</v>
          </cell>
        </row>
        <row r="3533">
          <cell r="A3533" t="str">
            <v>C15203</v>
          </cell>
          <cell r="B3533" t="str">
            <v>背部面板C</v>
          </cell>
          <cell r="C3533" t="str">
            <v>标准件</v>
          </cell>
        </row>
        <row r="3534">
          <cell r="A3534" t="str">
            <v>C15207</v>
          </cell>
          <cell r="B3534" t="str">
            <v>左侧面板B</v>
          </cell>
          <cell r="C3534" t="str">
            <v>标准件</v>
          </cell>
        </row>
        <row r="3535">
          <cell r="A3535" t="str">
            <v>C15208</v>
          </cell>
          <cell r="B3535" t="str">
            <v>正面面板</v>
          </cell>
          <cell r="C3535" t="str">
            <v>标准件</v>
          </cell>
        </row>
        <row r="3536">
          <cell r="A3536" t="str">
            <v>C1530</v>
          </cell>
          <cell r="B3536" t="str">
            <v>凝水盘</v>
          </cell>
          <cell r="C3536" t="str">
            <v>标准件</v>
          </cell>
        </row>
        <row r="3537">
          <cell r="A3537" t="str">
            <v>C16101</v>
          </cell>
          <cell r="B3537" t="str">
            <v>法兰</v>
          </cell>
          <cell r="C3537" t="str">
            <v>标准件</v>
          </cell>
        </row>
        <row r="3538">
          <cell r="A3538" t="str">
            <v>C3530</v>
          </cell>
          <cell r="B3538" t="str">
            <v>凝水盘</v>
          </cell>
          <cell r="C3538" t="str">
            <v>标准件</v>
          </cell>
        </row>
        <row r="3539">
          <cell r="A3539" t="str">
            <v>C41105</v>
          </cell>
          <cell r="B3539" t="str">
            <v>中间撑条(E)</v>
          </cell>
          <cell r="C3539" t="str">
            <v>标准件</v>
          </cell>
        </row>
        <row r="3540">
          <cell r="A3540" t="str">
            <v>C41106</v>
          </cell>
          <cell r="B3540" t="str">
            <v>中间撑条(F)</v>
          </cell>
          <cell r="C3540" t="str">
            <v>标准件</v>
          </cell>
        </row>
        <row r="3541">
          <cell r="A3541" t="str">
            <v>C41107</v>
          </cell>
          <cell r="B3541" t="str">
            <v>中间撑条(G)</v>
          </cell>
          <cell r="C3541" t="str">
            <v>标准件</v>
          </cell>
        </row>
        <row r="3542">
          <cell r="A3542" t="str">
            <v>C41108</v>
          </cell>
          <cell r="B3542" t="str">
            <v>中间撑条(H)</v>
          </cell>
          <cell r="C3542" t="str">
            <v>标准件</v>
          </cell>
        </row>
        <row r="3543">
          <cell r="A3543" t="str">
            <v>C41110</v>
          </cell>
          <cell r="B3543" t="str">
            <v>中间撑条(J)</v>
          </cell>
          <cell r="C3543" t="str">
            <v>标准件</v>
          </cell>
        </row>
        <row r="3544">
          <cell r="A3544" t="str">
            <v>C41111</v>
          </cell>
          <cell r="B3544" t="str">
            <v>中间撑条(K)</v>
          </cell>
          <cell r="C3544" t="str">
            <v>标准件</v>
          </cell>
        </row>
        <row r="3545">
          <cell r="A3545" t="str">
            <v>C45201</v>
          </cell>
          <cell r="B3545" t="str">
            <v>后部面板A</v>
          </cell>
          <cell r="C3545" t="str">
            <v>标准件</v>
          </cell>
        </row>
        <row r="3546">
          <cell r="A3546" t="str">
            <v>C45202</v>
          </cell>
          <cell r="B3546" t="str">
            <v>后部面板B</v>
          </cell>
          <cell r="C3546" t="str">
            <v>标准件</v>
          </cell>
        </row>
        <row r="3547">
          <cell r="A3547" t="str">
            <v>C45203</v>
          </cell>
          <cell r="B3547" t="str">
            <v>后部面板C</v>
          </cell>
          <cell r="C3547" t="str">
            <v>标准件</v>
          </cell>
        </row>
        <row r="3548">
          <cell r="A3548" t="str">
            <v>C45206</v>
          </cell>
          <cell r="B3548" t="str">
            <v>左侧面板B</v>
          </cell>
          <cell r="C3548" t="str">
            <v>标准件</v>
          </cell>
        </row>
        <row r="3549">
          <cell r="A3549" t="str">
            <v>C45207</v>
          </cell>
          <cell r="B3549" t="str">
            <v>右侧面板B</v>
          </cell>
          <cell r="C3549" t="str">
            <v>标准件</v>
          </cell>
        </row>
        <row r="3550">
          <cell r="A3550" t="str">
            <v>C4530</v>
          </cell>
          <cell r="B3550" t="str">
            <v>凝水盘</v>
          </cell>
          <cell r="C3550" t="str">
            <v>标准件</v>
          </cell>
        </row>
        <row r="3551">
          <cell r="A3551" t="str">
            <v>C46101</v>
          </cell>
          <cell r="B3551" t="str">
            <v>法兰</v>
          </cell>
          <cell r="C3551" t="str">
            <v>标准件</v>
          </cell>
        </row>
        <row r="3552">
          <cell r="A3552" t="str">
            <v>C51105</v>
          </cell>
          <cell r="B3552" t="str">
            <v>中间撑条(E)</v>
          </cell>
          <cell r="C3552" t="str">
            <v>标准件</v>
          </cell>
        </row>
        <row r="3553">
          <cell r="A3553" t="str">
            <v>C51106</v>
          </cell>
          <cell r="B3553" t="str">
            <v>中间撑条(F)</v>
          </cell>
          <cell r="C3553" t="str">
            <v>标准件</v>
          </cell>
        </row>
        <row r="3554">
          <cell r="A3554" t="str">
            <v>C51107</v>
          </cell>
          <cell r="B3554" t="str">
            <v>中间撑条(G)</v>
          </cell>
          <cell r="C3554" t="str">
            <v>标准件</v>
          </cell>
        </row>
        <row r="3555">
          <cell r="A3555" t="str">
            <v>C51108</v>
          </cell>
          <cell r="B3555" t="str">
            <v>中间撑条(H)</v>
          </cell>
          <cell r="C3555" t="str">
            <v>标准件</v>
          </cell>
        </row>
        <row r="3556">
          <cell r="A3556" t="str">
            <v>C51401</v>
          </cell>
          <cell r="B3556" t="str">
            <v>角铁A</v>
          </cell>
          <cell r="C3556" t="str">
            <v>标准件</v>
          </cell>
        </row>
        <row r="3557">
          <cell r="A3557" t="str">
            <v>C51402</v>
          </cell>
          <cell r="B3557" t="str">
            <v>角铁B</v>
          </cell>
          <cell r="C3557" t="str">
            <v>标准件</v>
          </cell>
        </row>
        <row r="3558">
          <cell r="A3558" t="str">
            <v>C51403</v>
          </cell>
          <cell r="B3558" t="str">
            <v>角铁C</v>
          </cell>
          <cell r="C3558" t="str">
            <v>标准件</v>
          </cell>
        </row>
        <row r="3559">
          <cell r="A3559" t="str">
            <v>C51404</v>
          </cell>
          <cell r="B3559" t="str">
            <v>角铁D</v>
          </cell>
          <cell r="C3559" t="str">
            <v>标准件</v>
          </cell>
        </row>
        <row r="3560">
          <cell r="A3560" t="str">
            <v>C55201</v>
          </cell>
          <cell r="B3560" t="str">
            <v>背部面板A</v>
          </cell>
          <cell r="C3560" t="str">
            <v>标准件</v>
          </cell>
        </row>
        <row r="3561">
          <cell r="A3561" t="str">
            <v>C55202</v>
          </cell>
          <cell r="B3561" t="str">
            <v>背部面板B</v>
          </cell>
          <cell r="C3561" t="str">
            <v>标准件</v>
          </cell>
        </row>
        <row r="3562">
          <cell r="A3562" t="str">
            <v>C55203</v>
          </cell>
          <cell r="B3562" t="str">
            <v>背部面板C</v>
          </cell>
          <cell r="C3562" t="str">
            <v>标准件</v>
          </cell>
        </row>
        <row r="3563">
          <cell r="A3563" t="str">
            <v>C55206</v>
          </cell>
          <cell r="B3563" t="str">
            <v>左侧面板B</v>
          </cell>
          <cell r="C3563" t="str">
            <v>标准件</v>
          </cell>
        </row>
        <row r="3564">
          <cell r="A3564" t="str">
            <v>C55207</v>
          </cell>
          <cell r="B3564" t="str">
            <v>右侧面板B</v>
          </cell>
          <cell r="C3564" t="str">
            <v>标准件</v>
          </cell>
        </row>
        <row r="3565">
          <cell r="A3565" t="str">
            <v>C55210</v>
          </cell>
          <cell r="B3565" t="str">
            <v>左侧面板D</v>
          </cell>
          <cell r="C3565" t="str">
            <v>标准件</v>
          </cell>
        </row>
        <row r="3566">
          <cell r="A3566" t="str">
            <v>C55211</v>
          </cell>
          <cell r="B3566" t="str">
            <v>右侧面板D</v>
          </cell>
          <cell r="C3566" t="str">
            <v>标准件</v>
          </cell>
        </row>
        <row r="3567">
          <cell r="A3567" t="str">
            <v>C55213</v>
          </cell>
          <cell r="B3567" t="str">
            <v>顶盖</v>
          </cell>
          <cell r="C3567" t="str">
            <v>标准件</v>
          </cell>
        </row>
        <row r="3568">
          <cell r="A3568" t="str">
            <v>C5530</v>
          </cell>
          <cell r="B3568" t="str">
            <v>凝水盘</v>
          </cell>
          <cell r="C3568" t="str">
            <v>标准件</v>
          </cell>
        </row>
        <row r="3569">
          <cell r="A3569" t="str">
            <v>C56101</v>
          </cell>
          <cell r="B3569" t="str">
            <v>法兰 φ115.1</v>
          </cell>
          <cell r="C3569" t="str">
            <v>标准件</v>
          </cell>
        </row>
        <row r="3570">
          <cell r="A3570" t="str">
            <v>C61105</v>
          </cell>
          <cell r="B3570" t="str">
            <v>中间撑条(E)</v>
          </cell>
          <cell r="C3570" t="str">
            <v>标准件</v>
          </cell>
        </row>
        <row r="3571">
          <cell r="A3571" t="str">
            <v>C61110</v>
          </cell>
          <cell r="B3571" t="str">
            <v>中间撑条(J)</v>
          </cell>
          <cell r="C3571" t="str">
            <v>标准件</v>
          </cell>
        </row>
        <row r="3572">
          <cell r="A3572" t="str">
            <v>C61111</v>
          </cell>
          <cell r="B3572" t="str">
            <v>中间撑条(K)</v>
          </cell>
          <cell r="C3572" t="str">
            <v>标准件</v>
          </cell>
        </row>
        <row r="3573">
          <cell r="A3573" t="str">
            <v>C6530</v>
          </cell>
          <cell r="B3573" t="str">
            <v>凝水盘</v>
          </cell>
          <cell r="C3573" t="str">
            <v>标准件</v>
          </cell>
        </row>
        <row r="3574">
          <cell r="A3574" t="str">
            <v>C71105</v>
          </cell>
          <cell r="B3574" t="str">
            <v>中间撑条(E)</v>
          </cell>
          <cell r="C3574" t="str">
            <v>标准件</v>
          </cell>
        </row>
        <row r="3575">
          <cell r="A3575" t="str">
            <v>C71106</v>
          </cell>
          <cell r="B3575" t="str">
            <v>中间撑条(F)</v>
          </cell>
          <cell r="C3575" t="str">
            <v>标准件</v>
          </cell>
        </row>
        <row r="3576">
          <cell r="A3576" t="str">
            <v>C71107</v>
          </cell>
          <cell r="B3576" t="str">
            <v>中间撑条(G)</v>
          </cell>
          <cell r="C3576" t="str">
            <v>标准件</v>
          </cell>
        </row>
        <row r="3577">
          <cell r="A3577" t="str">
            <v>C71108</v>
          </cell>
          <cell r="B3577" t="str">
            <v>中间撑条(H)</v>
          </cell>
          <cell r="C3577" t="str">
            <v>标准件</v>
          </cell>
        </row>
        <row r="3578">
          <cell r="A3578" t="str">
            <v>C71110</v>
          </cell>
          <cell r="B3578" t="str">
            <v>中间撑条(J)</v>
          </cell>
          <cell r="C3578" t="str">
            <v>标准件</v>
          </cell>
        </row>
        <row r="3579">
          <cell r="A3579" t="str">
            <v>C71111</v>
          </cell>
          <cell r="B3579" t="str">
            <v>中间撑条(K)</v>
          </cell>
          <cell r="C3579" t="str">
            <v>标准件</v>
          </cell>
        </row>
        <row r="3580">
          <cell r="A3580" t="str">
            <v>C71401</v>
          </cell>
          <cell r="B3580" t="str">
            <v>角铁A</v>
          </cell>
          <cell r="C3580" t="str">
            <v>标准件</v>
          </cell>
        </row>
        <row r="3581">
          <cell r="A3581" t="str">
            <v>C71402</v>
          </cell>
          <cell r="B3581" t="str">
            <v>角铁B</v>
          </cell>
          <cell r="C3581" t="str">
            <v>标准件</v>
          </cell>
        </row>
        <row r="3582">
          <cell r="A3582" t="str">
            <v>C71403</v>
          </cell>
          <cell r="B3582" t="str">
            <v>角铁C</v>
          </cell>
          <cell r="C3582" t="str">
            <v>标准件</v>
          </cell>
        </row>
        <row r="3583">
          <cell r="A3583" t="str">
            <v>C71404</v>
          </cell>
          <cell r="B3583" t="str">
            <v>角铁D</v>
          </cell>
          <cell r="C3583" t="str">
            <v>标准件</v>
          </cell>
        </row>
        <row r="3584">
          <cell r="A3584" t="str">
            <v>C75201</v>
          </cell>
          <cell r="B3584" t="str">
            <v>背部面板A</v>
          </cell>
          <cell r="C3584" t="str">
            <v>标准件</v>
          </cell>
        </row>
        <row r="3585">
          <cell r="A3585" t="str">
            <v>C75202</v>
          </cell>
          <cell r="B3585" t="str">
            <v>背部面板B</v>
          </cell>
          <cell r="C3585" t="str">
            <v>标准件</v>
          </cell>
        </row>
        <row r="3586">
          <cell r="A3586" t="str">
            <v>C75203</v>
          </cell>
          <cell r="B3586" t="str">
            <v>背部面板C</v>
          </cell>
          <cell r="C3586" t="str">
            <v>标准件</v>
          </cell>
        </row>
        <row r="3587">
          <cell r="A3587" t="str">
            <v>C75204</v>
          </cell>
          <cell r="B3587" t="str">
            <v>左侧面板A</v>
          </cell>
          <cell r="C3587" t="str">
            <v>标准件</v>
          </cell>
        </row>
        <row r="3588">
          <cell r="A3588" t="str">
            <v>C75205</v>
          </cell>
          <cell r="B3588" t="str">
            <v>右侧面板A</v>
          </cell>
          <cell r="C3588" t="str">
            <v>标准件</v>
          </cell>
        </row>
        <row r="3589">
          <cell r="A3589" t="str">
            <v>C75209</v>
          </cell>
          <cell r="B3589" t="str">
            <v>顶盖</v>
          </cell>
          <cell r="C3589" t="str">
            <v>标准件</v>
          </cell>
        </row>
        <row r="3590">
          <cell r="A3590" t="str">
            <v>C7530</v>
          </cell>
          <cell r="B3590" t="str">
            <v>凝水盘</v>
          </cell>
          <cell r="C3590" t="str">
            <v>标准件</v>
          </cell>
        </row>
        <row r="3591">
          <cell r="A3591" t="str">
            <v>CAD015-Y96203</v>
          </cell>
          <cell r="B3591" t="str">
            <v>商标牌</v>
          </cell>
          <cell r="C3591" t="str">
            <v>标准件</v>
          </cell>
        </row>
        <row r="3592">
          <cell r="A3592" t="str">
            <v>CHS040-90043</v>
          </cell>
          <cell r="B3592" t="str">
            <v>RHS水冷机组标签</v>
          </cell>
          <cell r="C3592" t="str">
            <v>标准件</v>
          </cell>
        </row>
        <row r="3593">
          <cell r="A3593" t="str">
            <v>CHS040-90063</v>
          </cell>
          <cell r="B3593" t="str">
            <v>压力计吸入标签</v>
          </cell>
          <cell r="C3593" t="str">
            <v>标准件</v>
          </cell>
        </row>
        <row r="3594">
          <cell r="A3594" t="str">
            <v>CHS040-90073</v>
          </cell>
          <cell r="B3594" t="str">
            <v>压力计排出标签</v>
          </cell>
          <cell r="C3594" t="str">
            <v>标准件</v>
          </cell>
        </row>
        <row r="3595">
          <cell r="A3595" t="str">
            <v>CHS060-Y010103</v>
          </cell>
          <cell r="B3595" t="str">
            <v>警示标签</v>
          </cell>
          <cell r="C3595" t="str">
            <v>标准件</v>
          </cell>
        </row>
        <row r="3596">
          <cell r="A3596" t="str">
            <v>CHS060-Y010104</v>
          </cell>
          <cell r="B3596" t="str">
            <v>配管安装示意图(地下水)</v>
          </cell>
          <cell r="C3596" t="str">
            <v>标准件</v>
          </cell>
        </row>
        <row r="3597">
          <cell r="A3597" t="str">
            <v>CHS060-Y010105</v>
          </cell>
          <cell r="B3597" t="str">
            <v>配管安装示意图(冷却塔)</v>
          </cell>
          <cell r="C3597" t="str">
            <v>标准件</v>
          </cell>
        </row>
        <row r="3598">
          <cell r="A3598" t="str">
            <v>CSP-00301</v>
          </cell>
          <cell r="B3598" t="str">
            <v>流量开关HFS-25</v>
          </cell>
          <cell r="C3598" t="str">
            <v>标准件</v>
          </cell>
        </row>
        <row r="3599">
          <cell r="A3599" t="str">
            <v>CSP-00301-20KG</v>
          </cell>
          <cell r="B3599" t="str">
            <v>流量开关HFS-25T</v>
          </cell>
          <cell r="C3599" t="str">
            <v>标准件</v>
          </cell>
        </row>
        <row r="3600">
          <cell r="A3600" t="str">
            <v>CSP-00383-CF</v>
          </cell>
          <cell r="B3600" t="str">
            <v>高低压开关JC-606</v>
          </cell>
          <cell r="C3600" t="str">
            <v>标准件</v>
          </cell>
        </row>
        <row r="3601">
          <cell r="A3601" t="str">
            <v>CSP-00425-CF</v>
          </cell>
          <cell r="B3601" t="str">
            <v>视液镜 AMI-ISS7</v>
          </cell>
          <cell r="C3601" t="str">
            <v>标准件</v>
          </cell>
        </row>
        <row r="3602">
          <cell r="A3602" t="str">
            <v>CSP-00426-CF</v>
          </cell>
          <cell r="B3602" t="str">
            <v>视液镜 AMI-ISS9</v>
          </cell>
          <cell r="C3602" t="str">
            <v>标准件</v>
          </cell>
        </row>
        <row r="3603">
          <cell r="A3603" t="str">
            <v>CSP-00451-CF</v>
          </cell>
          <cell r="B3603" t="str">
            <v>吸气压力表</v>
          </cell>
          <cell r="C3603" t="str">
            <v>标准件</v>
          </cell>
        </row>
        <row r="3604">
          <cell r="A3604" t="str">
            <v>CSP-00452-CF</v>
          </cell>
          <cell r="B3604" t="str">
            <v>排气压力表</v>
          </cell>
          <cell r="C3604" t="str">
            <v>标准件</v>
          </cell>
        </row>
        <row r="3605">
          <cell r="A3605" t="str">
            <v>CSP-00471-F</v>
          </cell>
          <cell r="B3605" t="str">
            <v>冷凝器 B57X100H</v>
          </cell>
          <cell r="C3605" t="str">
            <v>标准件</v>
          </cell>
        </row>
        <row r="3606">
          <cell r="A3606" t="str">
            <v>CSP-00472-F</v>
          </cell>
          <cell r="B3606" t="str">
            <v>冷凝器 B57X140H</v>
          </cell>
          <cell r="C3606" t="str">
            <v>标准件</v>
          </cell>
        </row>
        <row r="3607">
          <cell r="A3607" t="str">
            <v>CSP-00473-F</v>
          </cell>
          <cell r="B3607" t="str">
            <v>冷凝器 B57X250H</v>
          </cell>
          <cell r="C3607" t="str">
            <v>标准件</v>
          </cell>
        </row>
        <row r="3608">
          <cell r="A3608" t="str">
            <v>CSP-00481-F</v>
          </cell>
          <cell r="B3608" t="str">
            <v>冷凝器 B65X200H</v>
          </cell>
          <cell r="C3608" t="str">
            <v>标准件</v>
          </cell>
        </row>
        <row r="3609">
          <cell r="A3609" t="str">
            <v>CSP-00482-F</v>
          </cell>
          <cell r="B3609" t="str">
            <v>蒸发器 V65X240H</v>
          </cell>
          <cell r="C3609" t="str">
            <v>标准件</v>
          </cell>
        </row>
        <row r="3610">
          <cell r="A3610" t="str">
            <v>CSP-00483-F</v>
          </cell>
          <cell r="B3610" t="str">
            <v>冷凝器 B65X260M</v>
          </cell>
          <cell r="C3610" t="str">
            <v>标准件</v>
          </cell>
        </row>
        <row r="3611">
          <cell r="A3611" t="str">
            <v>CSP-00491-F</v>
          </cell>
          <cell r="B3611" t="str">
            <v>蒸发器 V57X100H</v>
          </cell>
          <cell r="C3611" t="str">
            <v>标准件</v>
          </cell>
        </row>
        <row r="3612">
          <cell r="A3612" t="str">
            <v>CSP-00492-F</v>
          </cell>
          <cell r="B3612" t="str">
            <v>蒸发器 V57X140H</v>
          </cell>
          <cell r="C3612" t="str">
            <v>标准件</v>
          </cell>
        </row>
        <row r="3613">
          <cell r="A3613" t="str">
            <v>CSP-00493-F</v>
          </cell>
          <cell r="B3613" t="str">
            <v>蒸发器 V57X250H</v>
          </cell>
          <cell r="C3613" t="str">
            <v>标准件</v>
          </cell>
        </row>
        <row r="3614">
          <cell r="A3614" t="str">
            <v>CSP-00501-F</v>
          </cell>
          <cell r="B3614" t="str">
            <v>蒸发器 V65X200H</v>
          </cell>
          <cell r="C3614" t="str">
            <v>标准件</v>
          </cell>
        </row>
        <row r="3615">
          <cell r="A3615" t="str">
            <v>CSP-00502-F</v>
          </cell>
          <cell r="B3615" t="str">
            <v>蒸发器 V65X240H</v>
          </cell>
          <cell r="C3615" t="str">
            <v>标准件</v>
          </cell>
        </row>
        <row r="3616">
          <cell r="A3616" t="str">
            <v>CSP-00503-F</v>
          </cell>
          <cell r="B3616" t="str">
            <v>蒸发器 V65X260H</v>
          </cell>
          <cell r="C3616" t="str">
            <v>标准件</v>
          </cell>
        </row>
        <row r="3617">
          <cell r="A3617" t="str">
            <v>CSP-005315-CF</v>
          </cell>
          <cell r="B3617" t="str">
            <v>视液镜 HMI-1TT2</v>
          </cell>
          <cell r="C3617" t="str">
            <v>标准件</v>
          </cell>
        </row>
        <row r="3618">
          <cell r="A3618" t="str">
            <v>CSP-006425</v>
          </cell>
          <cell r="B3618" t="str">
            <v>异径铜管(外-外)2.1/8×1.3/8</v>
          </cell>
          <cell r="C3618" t="str">
            <v>标准件</v>
          </cell>
        </row>
        <row r="3619">
          <cell r="A3619" t="str">
            <v>CSP-00651</v>
          </cell>
          <cell r="B3619" t="str">
            <v>橡胶垫片</v>
          </cell>
          <cell r="C3619" t="str">
            <v>标准件</v>
          </cell>
        </row>
        <row r="3620">
          <cell r="A3620" t="str">
            <v>CSP-00652</v>
          </cell>
          <cell r="B3620" t="str">
            <v>橡胶垫片</v>
          </cell>
          <cell r="C3620" t="str">
            <v>标准件</v>
          </cell>
        </row>
        <row r="3621">
          <cell r="A3621" t="str">
            <v>CSP-00653</v>
          </cell>
          <cell r="B3621" t="str">
            <v>橡胶垫片</v>
          </cell>
          <cell r="C3621" t="str">
            <v>标准件</v>
          </cell>
        </row>
        <row r="3622">
          <cell r="A3622" t="str">
            <v>CSP-D033810</v>
          </cell>
          <cell r="B3622" t="str">
            <v>90°铜弯头(内-内)1.3/8</v>
          </cell>
          <cell r="C3622" t="str">
            <v>标准件</v>
          </cell>
        </row>
        <row r="3623">
          <cell r="A3623" t="str">
            <v>CSP-D033812</v>
          </cell>
          <cell r="B3623" t="str">
            <v>90°铜弯头(内-内)1.5/8</v>
          </cell>
          <cell r="C3623" t="str">
            <v>标准件</v>
          </cell>
        </row>
        <row r="3624">
          <cell r="A3624" t="str">
            <v>CSP-D033814</v>
          </cell>
          <cell r="B3624" t="str">
            <v>90°铜弯头(内-内)2.1/8B</v>
          </cell>
          <cell r="C3624" t="str">
            <v>标准件</v>
          </cell>
        </row>
        <row r="3625">
          <cell r="A3625" t="str">
            <v>CSP-D033815</v>
          </cell>
          <cell r="B3625" t="str">
            <v>90°弯头(内-内)2.5/8B</v>
          </cell>
          <cell r="C3625" t="str">
            <v>标准件</v>
          </cell>
        </row>
        <row r="3626">
          <cell r="A3626" t="str">
            <v>CSP-D033816</v>
          </cell>
          <cell r="B3626" t="str">
            <v>90°铜弯头(内-内)3.1/8B</v>
          </cell>
          <cell r="C3626" t="str">
            <v>标准件</v>
          </cell>
        </row>
        <row r="3627">
          <cell r="A3627" t="str">
            <v>CSP-D03382</v>
          </cell>
          <cell r="B3627" t="str">
            <v>90°铜弯头(内-内)3/8</v>
          </cell>
          <cell r="C3627" t="str">
            <v>标准件</v>
          </cell>
        </row>
        <row r="3628">
          <cell r="A3628" t="str">
            <v>CSP-D03386</v>
          </cell>
          <cell r="B3628" t="str">
            <v>90°铜弯头(内-内)7/8</v>
          </cell>
          <cell r="C3628" t="str">
            <v>标准件</v>
          </cell>
        </row>
        <row r="3629">
          <cell r="A3629" t="str">
            <v>CSP-D03388</v>
          </cell>
          <cell r="B3629" t="str">
            <v>90°铜弯头(内-内)1.1/8B</v>
          </cell>
          <cell r="C3629" t="str">
            <v>标准件</v>
          </cell>
        </row>
        <row r="3630">
          <cell r="A3630" t="str">
            <v>CSP-D033910</v>
          </cell>
          <cell r="B3630" t="str">
            <v>90°铜弯头(外-内)1.3/8</v>
          </cell>
          <cell r="C3630" t="str">
            <v>标准件</v>
          </cell>
        </row>
        <row r="3631">
          <cell r="A3631" t="str">
            <v>CSP-D033914</v>
          </cell>
          <cell r="B3631" t="str">
            <v>90°弯头(外-内)2.1/8B</v>
          </cell>
          <cell r="C3631" t="str">
            <v>标准件</v>
          </cell>
        </row>
        <row r="3632">
          <cell r="A3632" t="str">
            <v>CSP-D033915</v>
          </cell>
          <cell r="B3632" t="str">
            <v>90°弯头(外-内)2.5/8B</v>
          </cell>
          <cell r="C3632" t="str">
            <v>标准件</v>
          </cell>
        </row>
        <row r="3633">
          <cell r="A3633" t="str">
            <v>CSP-D033916</v>
          </cell>
          <cell r="B3633" t="str">
            <v>90°铜弯头(外-内)3.1/8B</v>
          </cell>
          <cell r="C3633" t="str">
            <v>标准件</v>
          </cell>
        </row>
        <row r="3634">
          <cell r="A3634" t="str">
            <v>CSP-D03398</v>
          </cell>
          <cell r="B3634" t="str">
            <v>铜弯头90°(外-内)1.1/8</v>
          </cell>
          <cell r="C3634" t="str">
            <v>标准件</v>
          </cell>
        </row>
        <row r="3635">
          <cell r="A3635" t="str">
            <v>CSP-D03411</v>
          </cell>
          <cell r="B3635" t="str">
            <v>铜管三通1/4B</v>
          </cell>
          <cell r="C3635" t="str">
            <v>标准件</v>
          </cell>
        </row>
        <row r="3636">
          <cell r="A3636" t="str">
            <v>CSP-D034114</v>
          </cell>
          <cell r="B3636" t="str">
            <v>同径铜三通2.1/8</v>
          </cell>
          <cell r="C3636" t="str">
            <v>标准件</v>
          </cell>
        </row>
        <row r="3637">
          <cell r="A3637" t="str">
            <v>CSP-D03416</v>
          </cell>
          <cell r="B3637" t="str">
            <v>铜管三通7/8″</v>
          </cell>
          <cell r="C3637" t="str">
            <v>标准件</v>
          </cell>
        </row>
        <row r="3638">
          <cell r="A3638" t="str">
            <v>CSP-D03418</v>
          </cell>
          <cell r="B3638" t="str">
            <v>铜管三通1.1/8B</v>
          </cell>
          <cell r="C3638" t="str">
            <v>标准件</v>
          </cell>
        </row>
        <row r="3639">
          <cell r="A3639" t="str">
            <v>CSP-D069711</v>
          </cell>
          <cell r="B3639" t="str">
            <v>异径铜三通1.3/8X1.3/8X1.1/8</v>
          </cell>
          <cell r="C3639" t="str">
            <v>标准件</v>
          </cell>
        </row>
        <row r="3640">
          <cell r="A3640" t="str">
            <v>CSP-D069718</v>
          </cell>
          <cell r="B3640" t="str">
            <v>异径铜三通1.5/8X1.5/8X1.1/8</v>
          </cell>
          <cell r="C3640" t="str">
            <v>标准件</v>
          </cell>
        </row>
        <row r="3641">
          <cell r="A3641" t="str">
            <v>CSP-D069723</v>
          </cell>
          <cell r="B3641" t="str">
            <v>异径铜三通2.1/8X2.1/8X1.1/8</v>
          </cell>
          <cell r="C3641" t="str">
            <v>标准件</v>
          </cell>
        </row>
        <row r="3642">
          <cell r="A3642" t="str">
            <v>CSP-D069727</v>
          </cell>
          <cell r="B3642" t="str">
            <v>异径铜三通2.5/8X2.5/8X1.3/8</v>
          </cell>
          <cell r="C3642" t="str">
            <v>标准件</v>
          </cell>
        </row>
        <row r="3643">
          <cell r="A3643" t="str">
            <v>CSP-D069730</v>
          </cell>
          <cell r="B3643" t="str">
            <v>异径铜三通3.1/8X3.1/8X1.3/8</v>
          </cell>
          <cell r="C3643" t="str">
            <v>标准件</v>
          </cell>
        </row>
        <row r="3644">
          <cell r="A3644" t="str">
            <v>CSP-D069810</v>
          </cell>
          <cell r="B3644" t="str">
            <v>异径铜管(外-内)1.1/8X7/8</v>
          </cell>
          <cell r="C3644" t="str">
            <v>标准件</v>
          </cell>
        </row>
        <row r="3645">
          <cell r="A3645" t="str">
            <v>CSP-D069813</v>
          </cell>
          <cell r="B3645" t="str">
            <v>异径铜管1.3/8X7/8外内</v>
          </cell>
          <cell r="C3645" t="str">
            <v>标准件</v>
          </cell>
        </row>
        <row r="3646">
          <cell r="A3646" t="str">
            <v>CSP-D069814</v>
          </cell>
          <cell r="B3646" t="str">
            <v>异径铜管(外-内)1.3/8X1.1/8</v>
          </cell>
          <cell r="C3646" t="str">
            <v>标准件</v>
          </cell>
        </row>
        <row r="3647">
          <cell r="A3647" t="str">
            <v>CSP-D069819</v>
          </cell>
          <cell r="B3647" t="str">
            <v>异径铜管(外-内)1.5/8X1.3/8</v>
          </cell>
          <cell r="C3647" t="str">
            <v>标准件</v>
          </cell>
        </row>
        <row r="3648">
          <cell r="A3648" t="str">
            <v>CSP-D069824</v>
          </cell>
          <cell r="B3648" t="str">
            <v>异径铜管2.1/8X1.1/8外内</v>
          </cell>
          <cell r="C3648" t="str">
            <v>标准件</v>
          </cell>
        </row>
        <row r="3649">
          <cell r="A3649" t="str">
            <v>CSP-D069826</v>
          </cell>
          <cell r="B3649" t="str">
            <v>异径铜管(2.1/8X1.5/8外-内)</v>
          </cell>
          <cell r="C3649" t="str">
            <v>标准件</v>
          </cell>
        </row>
        <row r="3650">
          <cell r="A3650" t="str">
            <v>CSP-F12251-CF</v>
          </cell>
          <cell r="B3650" t="str">
            <v>易熔塞</v>
          </cell>
          <cell r="C3650" t="str">
            <v>标准件</v>
          </cell>
        </row>
        <row r="3651">
          <cell r="A3651" t="str">
            <v>CSP-F12251-F</v>
          </cell>
          <cell r="B3651" t="str">
            <v>易熔塞</v>
          </cell>
          <cell r="C3651" t="str">
            <v>标准件</v>
          </cell>
        </row>
        <row r="3652">
          <cell r="A3652" t="str">
            <v>CSP-R08776</v>
          </cell>
          <cell r="B3652" t="str">
            <v>防震橡胶</v>
          </cell>
          <cell r="C3652" t="str">
            <v>标准件</v>
          </cell>
        </row>
        <row r="3653">
          <cell r="A3653" t="str">
            <v>CSP-R15404</v>
          </cell>
          <cell r="B3653" t="str">
            <v>防震橡胶座M16</v>
          </cell>
          <cell r="C3653" t="str">
            <v>标准件</v>
          </cell>
        </row>
        <row r="3654">
          <cell r="A3654" t="str">
            <v>CSP-R18291</v>
          </cell>
          <cell r="B3654" t="str">
            <v>阀门用套管13X1/2A型</v>
          </cell>
          <cell r="C3654" t="str">
            <v>标准件</v>
          </cell>
        </row>
        <row r="3655">
          <cell r="A3655" t="str">
            <v>CSP-U26081-F</v>
          </cell>
          <cell r="B3655" t="str">
            <v>蒸发器 V200X168</v>
          </cell>
          <cell r="C3655" t="str">
            <v>标准件</v>
          </cell>
        </row>
        <row r="3656">
          <cell r="A3656" t="str">
            <v>CSP-U26091-F</v>
          </cell>
          <cell r="B3656" t="str">
            <v>冷凝器 B200X168</v>
          </cell>
          <cell r="C3656" t="str">
            <v>标准件</v>
          </cell>
        </row>
        <row r="3657">
          <cell r="A3657" t="str">
            <v>D-48</v>
          </cell>
          <cell r="B3657" t="str">
            <v>滤芯</v>
          </cell>
          <cell r="C3657" t="str">
            <v>标准件</v>
          </cell>
        </row>
        <row r="3658">
          <cell r="A3658" t="str">
            <v>EDC001-YSJ-FX</v>
          </cell>
          <cell r="B3658" t="str">
            <v>压缩机SR-5H</v>
          </cell>
          <cell r="C3658" t="str">
            <v>标准件</v>
          </cell>
        </row>
        <row r="3659">
          <cell r="A3659" t="str">
            <v>EZC026-YSJ-FX</v>
          </cell>
          <cell r="B3659" t="str">
            <v>压缩机</v>
          </cell>
          <cell r="C3659" t="str">
            <v>标准件</v>
          </cell>
        </row>
        <row r="3660">
          <cell r="A3660" t="str">
            <v>EZC065-1-YSJ-FX</v>
          </cell>
          <cell r="B3660" t="str">
            <v>压缩机</v>
          </cell>
          <cell r="C3660" t="str">
            <v>标准件</v>
          </cell>
        </row>
        <row r="3661">
          <cell r="A3661" t="str">
            <v>EZC065-2-YSJ-FX</v>
          </cell>
          <cell r="B3661" t="str">
            <v>压缩机</v>
          </cell>
          <cell r="C3661" t="str">
            <v>标准件</v>
          </cell>
        </row>
        <row r="3662">
          <cell r="A3662" t="str">
            <v>EZC121-YSJ-FX</v>
          </cell>
          <cell r="B3662" t="str">
            <v>压缩机</v>
          </cell>
          <cell r="C3662" t="str">
            <v>标准件</v>
          </cell>
        </row>
        <row r="3663">
          <cell r="A3663" t="str">
            <v>EZC129-YSJ-FX</v>
          </cell>
          <cell r="B3663" t="str">
            <v>压缩机</v>
          </cell>
          <cell r="C3663" t="str">
            <v>标准件</v>
          </cell>
        </row>
        <row r="3664">
          <cell r="A3664" t="str">
            <v>EZC145-1-YSJ-FX</v>
          </cell>
          <cell r="B3664" t="str">
            <v>压缩机</v>
          </cell>
          <cell r="C3664" t="str">
            <v>标准件</v>
          </cell>
        </row>
        <row r="3665">
          <cell r="A3665" t="str">
            <v>FZC036-1-YSJ-FX</v>
          </cell>
          <cell r="B3665" t="str">
            <v>压缩机</v>
          </cell>
          <cell r="C3665" t="str">
            <v>标准件</v>
          </cell>
        </row>
        <row r="3666">
          <cell r="A3666" t="str">
            <v>FZC036-2-YSJ-FX</v>
          </cell>
          <cell r="B3666" t="str">
            <v>压缩机</v>
          </cell>
          <cell r="C3666" t="str">
            <v>标准件</v>
          </cell>
        </row>
        <row r="3667">
          <cell r="A3667" t="str">
            <v>FZC036-3-YSJ-FX</v>
          </cell>
          <cell r="B3667" t="str">
            <v>压缩机</v>
          </cell>
          <cell r="C3667" t="str">
            <v>标准件</v>
          </cell>
        </row>
        <row r="3668">
          <cell r="A3668" t="str">
            <v>FZC036-4-YSJ-FX</v>
          </cell>
          <cell r="B3668" t="str">
            <v>压缩机</v>
          </cell>
          <cell r="C3668" t="str">
            <v>标准件</v>
          </cell>
        </row>
        <row r="3669">
          <cell r="A3669" t="str">
            <v>H-100</v>
          </cell>
          <cell r="B3669" t="str">
            <v>滤芯</v>
          </cell>
          <cell r="C3669" t="str">
            <v>标准件</v>
          </cell>
        </row>
        <row r="3670">
          <cell r="A3670" t="str">
            <v>HY-A30-1.1/8-CF</v>
          </cell>
          <cell r="B3670" t="str">
            <v>操作阀</v>
          </cell>
          <cell r="C3670" t="str">
            <v>标准件</v>
          </cell>
        </row>
        <row r="3671">
          <cell r="A3671" t="str">
            <v>HY-A30-7/8-CF</v>
          </cell>
          <cell r="B3671" t="str">
            <v>操作阀</v>
          </cell>
          <cell r="C3671" t="str">
            <v>标准件</v>
          </cell>
        </row>
        <row r="3672">
          <cell r="A3672" t="str">
            <v>HY-A35-1.3/8-CF</v>
          </cell>
          <cell r="B3672" t="str">
            <v>操作阀</v>
          </cell>
          <cell r="C3672" t="str">
            <v>标准件</v>
          </cell>
        </row>
        <row r="3673">
          <cell r="A3673" t="str">
            <v>HY-A40-1.5/8-CF</v>
          </cell>
          <cell r="B3673" t="str">
            <v>操作阀</v>
          </cell>
          <cell r="C3673" t="str">
            <v>标准件</v>
          </cell>
        </row>
        <row r="3674">
          <cell r="A3674" t="str">
            <v>HY-A50-2.1/8-CF</v>
          </cell>
          <cell r="B3674" t="str">
            <v>操作阀</v>
          </cell>
          <cell r="C3674" t="str">
            <v>标准件</v>
          </cell>
        </row>
        <row r="3675">
          <cell r="A3675" t="str">
            <v>PB-43</v>
          </cell>
          <cell r="B3675" t="str">
            <v>传感器</v>
          </cell>
          <cell r="C3675" t="str">
            <v>标准件</v>
          </cell>
        </row>
        <row r="3676">
          <cell r="A3676" t="str">
            <v>PG16</v>
          </cell>
          <cell r="B3676" t="str">
            <v>GLC葛兰接头PG-16</v>
          </cell>
          <cell r="C3676" t="str">
            <v>标准件</v>
          </cell>
        </row>
        <row r="3677">
          <cell r="A3677" t="str">
            <v>PG36</v>
          </cell>
          <cell r="B3677" t="str">
            <v>GLC葛兰接头PG-36</v>
          </cell>
          <cell r="C3677" t="str">
            <v>标准件</v>
          </cell>
        </row>
        <row r="3678">
          <cell r="A3678" t="str">
            <v>PG48</v>
          </cell>
          <cell r="B3678" t="str">
            <v>GLC葛兰接头PG-48</v>
          </cell>
          <cell r="C3678" t="str">
            <v>标准件</v>
          </cell>
        </row>
        <row r="3679">
          <cell r="A3679" t="str">
            <v>PT-312</v>
          </cell>
          <cell r="B3679" t="str">
            <v>传感器</v>
          </cell>
          <cell r="C3679" t="str">
            <v>标准件</v>
          </cell>
        </row>
        <row r="3680">
          <cell r="A3680" t="str">
            <v>R22</v>
          </cell>
          <cell r="B3680" t="str">
            <v>R22</v>
          </cell>
          <cell r="C3680" t="str">
            <v>标准件</v>
          </cell>
        </row>
        <row r="3681">
          <cell r="A3681" t="str">
            <v>R22-CF</v>
          </cell>
          <cell r="B3681" t="str">
            <v>R22</v>
          </cell>
          <cell r="C3681" t="str">
            <v>标准件</v>
          </cell>
        </row>
        <row r="3682">
          <cell r="A3682" t="str">
            <v>R407C</v>
          </cell>
          <cell r="B3682" t="str">
            <v>R407C</v>
          </cell>
          <cell r="C3682" t="str">
            <v>标准件</v>
          </cell>
        </row>
        <row r="3683">
          <cell r="A3683" t="str">
            <v>RHSBW140-QKZP</v>
          </cell>
          <cell r="B3683" t="str">
            <v>RHSBW140亲机控制盘</v>
          </cell>
          <cell r="C3683" t="str">
            <v>标准件</v>
          </cell>
        </row>
        <row r="3684">
          <cell r="A3684" t="str">
            <v>RHSBW140-ZKZP</v>
          </cell>
          <cell r="B3684" t="str">
            <v>RHSBW140子机控制盘</v>
          </cell>
          <cell r="C3684" t="str">
            <v>标准件</v>
          </cell>
        </row>
        <row r="3685">
          <cell r="A3685" t="str">
            <v>RHSBW140H-QKZP</v>
          </cell>
          <cell r="B3685" t="str">
            <v>RHSBW140H亲机控制盘</v>
          </cell>
          <cell r="C3685" t="str">
            <v>标准件</v>
          </cell>
        </row>
        <row r="3686">
          <cell r="A3686" t="str">
            <v>RHSBW140H-ZKZP</v>
          </cell>
          <cell r="B3686" t="str">
            <v>RHSBW140H子机控制盘</v>
          </cell>
          <cell r="C3686" t="str">
            <v>标准件</v>
          </cell>
        </row>
        <row r="3687">
          <cell r="A3687" t="str">
            <v>RHSBW210-QKZP</v>
          </cell>
          <cell r="B3687" t="str">
            <v>RHSBW210亲机控制盘</v>
          </cell>
          <cell r="C3687" t="str">
            <v>标准件</v>
          </cell>
        </row>
        <row r="3688">
          <cell r="A3688" t="str">
            <v>RHSBW210-ZKZP</v>
          </cell>
          <cell r="B3688" t="str">
            <v>子机控制盘</v>
          </cell>
          <cell r="C3688" t="str">
            <v>标准件</v>
          </cell>
        </row>
        <row r="3689">
          <cell r="A3689" t="str">
            <v>RHSBW210H-QKZP</v>
          </cell>
          <cell r="B3689" t="str">
            <v>RHSBW210H亲机控制盘</v>
          </cell>
          <cell r="C3689" t="str">
            <v>标准件</v>
          </cell>
        </row>
        <row r="3690">
          <cell r="A3690" t="str">
            <v>RHSBW210H-ZKZP</v>
          </cell>
          <cell r="B3690" t="str">
            <v>RHSBW210H子机控制盘</v>
          </cell>
          <cell r="C3690" t="str">
            <v>标准件</v>
          </cell>
        </row>
        <row r="3691">
          <cell r="A3691" t="str">
            <v>RHSBW360-QKZP</v>
          </cell>
          <cell r="B3691" t="str">
            <v>RHSBW360亲机控制盘</v>
          </cell>
          <cell r="C3691" t="str">
            <v>标准件</v>
          </cell>
        </row>
        <row r="3692">
          <cell r="A3692" t="str">
            <v>RHSBW360-ZKZP</v>
          </cell>
          <cell r="B3692" t="str">
            <v>RHSBW360子机控制盘</v>
          </cell>
          <cell r="C3692" t="str">
            <v>标准件</v>
          </cell>
        </row>
        <row r="3693">
          <cell r="A3693" t="str">
            <v>RHSBW360H-QKZP</v>
          </cell>
          <cell r="B3693" t="str">
            <v>RHSBW360H亲机控制盘</v>
          </cell>
          <cell r="C3693" t="str">
            <v>标准件</v>
          </cell>
        </row>
        <row r="3694">
          <cell r="A3694" t="str">
            <v>RHSBW360H-ZKZP</v>
          </cell>
          <cell r="B3694" t="str">
            <v>RHSBW360H子机控制盘</v>
          </cell>
          <cell r="C3694" t="str">
            <v>标准件</v>
          </cell>
        </row>
        <row r="3695">
          <cell r="A3695" t="str">
            <v>RHSBW450-QKZP</v>
          </cell>
          <cell r="B3695" t="str">
            <v>RHSBW450亲机控制盘</v>
          </cell>
          <cell r="C3695" t="str">
            <v>标准件</v>
          </cell>
        </row>
        <row r="3696">
          <cell r="A3696" t="str">
            <v>RHSBW450-ZKZP</v>
          </cell>
          <cell r="B3696" t="str">
            <v>RHSBW450子机控制盘</v>
          </cell>
          <cell r="C3696" t="str">
            <v>标准件</v>
          </cell>
        </row>
        <row r="3697">
          <cell r="A3697" t="str">
            <v>RHSBW450H-QKZP</v>
          </cell>
          <cell r="B3697" t="str">
            <v>RHSBW450H亲机控制盘</v>
          </cell>
          <cell r="C3697" t="str">
            <v>标准件</v>
          </cell>
        </row>
        <row r="3698">
          <cell r="A3698" t="str">
            <v>RHSBW450H-ZKZP</v>
          </cell>
          <cell r="B3698" t="str">
            <v>RHSBW450H子机控制盘</v>
          </cell>
          <cell r="C3698" t="str">
            <v>标准件</v>
          </cell>
        </row>
        <row r="3699">
          <cell r="A3699" t="str">
            <v>RHSBW540-QKZP</v>
          </cell>
          <cell r="B3699" t="str">
            <v>RHSBW540亲机控制盘</v>
          </cell>
          <cell r="C3699" t="str">
            <v>标准件</v>
          </cell>
        </row>
        <row r="3700">
          <cell r="A3700" t="str">
            <v>RHSBW540-ZKZP</v>
          </cell>
          <cell r="B3700" t="str">
            <v>RHSBW540子机控制盘</v>
          </cell>
          <cell r="C3700" t="str">
            <v>标准件</v>
          </cell>
        </row>
        <row r="3701">
          <cell r="A3701" t="str">
            <v>RHSBW540H-QKZP</v>
          </cell>
          <cell r="B3701" t="str">
            <v>RHSBW540H亲机控制盘</v>
          </cell>
          <cell r="C3701" t="str">
            <v>标准件</v>
          </cell>
        </row>
        <row r="3702">
          <cell r="A3702" t="str">
            <v>RHSBW540H-ZKZP</v>
          </cell>
          <cell r="B3702" t="str">
            <v>RHSBW540H子机控制盘</v>
          </cell>
          <cell r="C3702" t="str">
            <v>标准件</v>
          </cell>
        </row>
        <row r="3703">
          <cell r="A3703" t="str">
            <v>RHSBW680-QKZP</v>
          </cell>
          <cell r="B3703" t="str">
            <v>RHSBW680亲机控制盘</v>
          </cell>
          <cell r="C3703" t="str">
            <v>标准件</v>
          </cell>
        </row>
        <row r="3704">
          <cell r="A3704" t="str">
            <v>RHSBW680-ZKZP</v>
          </cell>
          <cell r="B3704" t="str">
            <v>RHSBW680子机控制盘</v>
          </cell>
          <cell r="C3704" t="str">
            <v>标准件</v>
          </cell>
        </row>
        <row r="3705">
          <cell r="A3705" t="str">
            <v>RHSBW680H-QKZP</v>
          </cell>
          <cell r="B3705" t="str">
            <v>RHSBW680H亲机控制盘</v>
          </cell>
          <cell r="C3705" t="str">
            <v>标准件</v>
          </cell>
        </row>
        <row r="3706">
          <cell r="A3706" t="str">
            <v>RHSBW680H-ZKZP</v>
          </cell>
          <cell r="B3706" t="str">
            <v>RHSBW680H子机控制盘</v>
          </cell>
          <cell r="C3706" t="str">
            <v>标准件</v>
          </cell>
        </row>
        <row r="3707">
          <cell r="A3707" t="str">
            <v>SABS-A303</v>
          </cell>
          <cell r="B3707" t="str">
            <v>地脚螺栓M16X160</v>
          </cell>
          <cell r="C3707" t="str">
            <v>标准件</v>
          </cell>
        </row>
        <row r="3708">
          <cell r="A3708" t="str">
            <v>SR-1-CF</v>
          </cell>
          <cell r="B3708" t="str">
            <v>压缩机</v>
          </cell>
          <cell r="C3708" t="str">
            <v>标准件</v>
          </cell>
        </row>
        <row r="3709">
          <cell r="A3709" t="str">
            <v>SR-1H-CF</v>
          </cell>
          <cell r="B3709" t="str">
            <v>压缩机SR-1H</v>
          </cell>
          <cell r="C3709" t="str">
            <v>标准件</v>
          </cell>
        </row>
        <row r="3710">
          <cell r="A3710" t="str">
            <v>SR-3-CF</v>
          </cell>
          <cell r="B3710" t="str">
            <v>压缩机</v>
          </cell>
          <cell r="C3710" t="str">
            <v>标准件</v>
          </cell>
        </row>
        <row r="3711">
          <cell r="A3711" t="str">
            <v>SR-3H-CF</v>
          </cell>
          <cell r="B3711" t="str">
            <v>压缩机SR-3H</v>
          </cell>
          <cell r="C3711" t="str">
            <v>标准件</v>
          </cell>
        </row>
        <row r="3712">
          <cell r="A3712" t="str">
            <v>SR-4-CF</v>
          </cell>
          <cell r="B3712" t="str">
            <v>压缩机</v>
          </cell>
          <cell r="C3712" t="str">
            <v>标准件</v>
          </cell>
        </row>
        <row r="3713">
          <cell r="A3713" t="str">
            <v>SR-4H-CF</v>
          </cell>
          <cell r="B3713" t="str">
            <v>压缩机SR-4H</v>
          </cell>
          <cell r="C3713" t="str">
            <v>标准件</v>
          </cell>
        </row>
        <row r="3714">
          <cell r="A3714" t="str">
            <v>SR-5-CF</v>
          </cell>
          <cell r="B3714" t="str">
            <v>压缩机SR-5</v>
          </cell>
          <cell r="C3714" t="str">
            <v>标准件</v>
          </cell>
        </row>
        <row r="3715">
          <cell r="A3715" t="str">
            <v>SR-5H-CF</v>
          </cell>
          <cell r="B3715" t="str">
            <v>压缩机SR-5H</v>
          </cell>
          <cell r="C3715" t="str">
            <v>标准件</v>
          </cell>
        </row>
        <row r="3716">
          <cell r="A3716" t="str">
            <v>SR-7-CF</v>
          </cell>
          <cell r="B3716" t="str">
            <v>压缩机</v>
          </cell>
          <cell r="C3716" t="str">
            <v>标准件</v>
          </cell>
        </row>
        <row r="3717">
          <cell r="A3717" t="str">
            <v>SR-7H-CF</v>
          </cell>
          <cell r="B3717" t="str">
            <v>压缩机</v>
          </cell>
          <cell r="C3717" t="str">
            <v>标准件</v>
          </cell>
        </row>
        <row r="3718">
          <cell r="A3718" t="str">
            <v>SRF-100-CF</v>
          </cell>
          <cell r="B3718" t="str">
            <v>压缩机</v>
          </cell>
          <cell r="C3718" t="str">
            <v>标准件</v>
          </cell>
        </row>
        <row r="3719">
          <cell r="A3719" t="str">
            <v>SRF-100H-CF</v>
          </cell>
          <cell r="B3719" t="str">
            <v>压缩机</v>
          </cell>
          <cell r="C3719" t="str">
            <v>标准件</v>
          </cell>
        </row>
        <row r="3720">
          <cell r="A3720" t="str">
            <v>SRF-120-CF</v>
          </cell>
          <cell r="B3720" t="str">
            <v>压缩机</v>
          </cell>
          <cell r="C3720" t="str">
            <v>标准件</v>
          </cell>
        </row>
        <row r="3721">
          <cell r="A3721" t="str">
            <v>SRF-120H-CF</v>
          </cell>
          <cell r="B3721" t="str">
            <v>压缩机</v>
          </cell>
          <cell r="C3721" t="str">
            <v>标准件</v>
          </cell>
        </row>
        <row r="3722">
          <cell r="A3722" t="str">
            <v>SRF-120H-LJG2</v>
          </cell>
          <cell r="B3722" t="str">
            <v>压缩机二次喷液连接管</v>
          </cell>
          <cell r="C3722" t="str">
            <v>标准件</v>
          </cell>
        </row>
        <row r="3723">
          <cell r="A3723" t="str">
            <v>SRF-160-CF</v>
          </cell>
          <cell r="B3723" t="str">
            <v>压缩机</v>
          </cell>
          <cell r="C3723" t="str">
            <v>标准件</v>
          </cell>
        </row>
        <row r="3724">
          <cell r="A3724" t="str">
            <v>SRF-160H-CF</v>
          </cell>
          <cell r="B3724" t="str">
            <v>压缩机</v>
          </cell>
          <cell r="C3724" t="str">
            <v>标准件</v>
          </cell>
        </row>
        <row r="3725">
          <cell r="A3725" t="str">
            <v>SRF-200-CF</v>
          </cell>
          <cell r="B3725" t="str">
            <v>压缩机</v>
          </cell>
          <cell r="C3725" t="str">
            <v>标准件</v>
          </cell>
        </row>
        <row r="3726">
          <cell r="A3726" t="str">
            <v>SRF-200H-CF</v>
          </cell>
          <cell r="B3726" t="str">
            <v>压缩机</v>
          </cell>
          <cell r="C3726" t="str">
            <v>标准件</v>
          </cell>
        </row>
        <row r="3727">
          <cell r="A3727" t="str">
            <v>SRF-40-CF</v>
          </cell>
          <cell r="B3727" t="str">
            <v>压缩机</v>
          </cell>
          <cell r="C3727" t="str">
            <v>标准件</v>
          </cell>
        </row>
        <row r="3728">
          <cell r="A3728" t="str">
            <v>SRF-40H-CF</v>
          </cell>
          <cell r="B3728" t="str">
            <v>压缩机</v>
          </cell>
          <cell r="C3728" t="str">
            <v>标准件</v>
          </cell>
        </row>
        <row r="3729">
          <cell r="A3729" t="str">
            <v>SRF-60-CF</v>
          </cell>
          <cell r="B3729" t="str">
            <v>压缩机</v>
          </cell>
          <cell r="C3729" t="str">
            <v>标准件</v>
          </cell>
        </row>
        <row r="3730">
          <cell r="A3730" t="str">
            <v>SRF-60H-CF</v>
          </cell>
          <cell r="B3730" t="str">
            <v>压缩机</v>
          </cell>
          <cell r="C3730" t="str">
            <v>标准件</v>
          </cell>
        </row>
        <row r="3731">
          <cell r="A3731" t="str">
            <v>SRF-60H-YYCKG</v>
          </cell>
          <cell r="B3731" t="str">
            <v>压缩机油压差开关</v>
          </cell>
          <cell r="C3731" t="str">
            <v>标准件</v>
          </cell>
        </row>
        <row r="3732">
          <cell r="A3732" t="str">
            <v>TERE45HCANG-CF</v>
          </cell>
          <cell r="B3732" t="str">
            <v>温度式自动膨胀阀1.1/8</v>
          </cell>
          <cell r="C3732" t="str">
            <v>标准件</v>
          </cell>
        </row>
        <row r="3733">
          <cell r="A3733" t="str">
            <v>TG-1.1/8</v>
          </cell>
          <cell r="B3733" t="str">
            <v>铜管  1.1/8</v>
          </cell>
          <cell r="C3733" t="str">
            <v>标准件</v>
          </cell>
        </row>
        <row r="3734">
          <cell r="A3734" t="str">
            <v>TG-1.3/8</v>
          </cell>
          <cell r="B3734" t="str">
            <v>铜管  1.3/8</v>
          </cell>
          <cell r="C3734" t="str">
            <v>标准件</v>
          </cell>
        </row>
        <row r="3735">
          <cell r="A3735" t="str">
            <v>TG-1.5/8</v>
          </cell>
          <cell r="B3735" t="str">
            <v>铜管  1.5/8</v>
          </cell>
          <cell r="C3735" t="str">
            <v>标准件</v>
          </cell>
        </row>
        <row r="3736">
          <cell r="A3736" t="str">
            <v>TG-1/4</v>
          </cell>
          <cell r="B3736" t="str">
            <v>铜管  1/4</v>
          </cell>
          <cell r="C3736" t="str">
            <v>标准件</v>
          </cell>
        </row>
        <row r="3737">
          <cell r="A3737" t="str">
            <v>TG-10X1.5t</v>
          </cell>
          <cell r="B3737" t="str">
            <v>铜管  φ10X1.5t</v>
          </cell>
          <cell r="C3737" t="str">
            <v>标准件</v>
          </cell>
        </row>
        <row r="3738">
          <cell r="A3738" t="str">
            <v>TG-2.1/8</v>
          </cell>
          <cell r="B3738" t="str">
            <v>铜管  2.1/8</v>
          </cell>
          <cell r="C3738" t="str">
            <v>标准件</v>
          </cell>
        </row>
        <row r="3739">
          <cell r="A3739" t="str">
            <v>TG-2.5/8</v>
          </cell>
          <cell r="B3739" t="str">
            <v>铜管  2.5/8</v>
          </cell>
          <cell r="C3739" t="str">
            <v>标准件</v>
          </cell>
        </row>
        <row r="3740">
          <cell r="A3740" t="str">
            <v>TG-3/8</v>
          </cell>
          <cell r="B3740" t="str">
            <v>铜管  3/8</v>
          </cell>
          <cell r="C3740" t="str">
            <v>标准件</v>
          </cell>
        </row>
        <row r="3741">
          <cell r="A3741" t="str">
            <v>TG-5/8</v>
          </cell>
          <cell r="B3741" t="str">
            <v>铜管  5/8</v>
          </cell>
          <cell r="C3741" t="str">
            <v>标准件</v>
          </cell>
        </row>
        <row r="3742">
          <cell r="A3742" t="str">
            <v>TG-6X1t</v>
          </cell>
          <cell r="B3742" t="str">
            <v>铜管  φ6X1t</v>
          </cell>
          <cell r="C3742" t="str">
            <v>标准件</v>
          </cell>
        </row>
        <row r="3743">
          <cell r="A3743" t="str">
            <v>TG-7/8</v>
          </cell>
          <cell r="B3743" t="str">
            <v>铜管  7/8</v>
          </cell>
          <cell r="C3743" t="str">
            <v>标准件</v>
          </cell>
        </row>
        <row r="3744">
          <cell r="A3744" t="str">
            <v>THRE100HC-CF</v>
          </cell>
          <cell r="B3744" t="str">
            <v>温度式自动膨胀阀</v>
          </cell>
          <cell r="C3744" t="str">
            <v>标准件</v>
          </cell>
        </row>
        <row r="3745">
          <cell r="A3745" t="str">
            <v>THRE75HCANG-CF</v>
          </cell>
          <cell r="B3745" t="str">
            <v>温度式自动膨胀阀</v>
          </cell>
          <cell r="C3745" t="str">
            <v>标准件</v>
          </cell>
        </row>
        <row r="3746">
          <cell r="A3746" t="str">
            <v>TIRE55HCANG-CF</v>
          </cell>
          <cell r="B3746" t="str">
            <v>温度式自动膨胀阀</v>
          </cell>
          <cell r="C3746" t="str">
            <v>标准件</v>
          </cell>
        </row>
        <row r="3747">
          <cell r="A3747" t="str">
            <v>TMRE100HCSTR-CF</v>
          </cell>
          <cell r="B3747" t="str">
            <v>热力膨胀阀</v>
          </cell>
          <cell r="C3747" t="str">
            <v>标准件</v>
          </cell>
        </row>
        <row r="3748">
          <cell r="A3748" t="str">
            <v>WVE135-CF</v>
          </cell>
          <cell r="B3748" t="str">
            <v>热力膨胀阀</v>
          </cell>
          <cell r="C3748" t="str">
            <v>标准件</v>
          </cell>
        </row>
        <row r="3749">
          <cell r="A3749" t="str">
            <v>YSP-00921</v>
          </cell>
          <cell r="B3749" t="str">
            <v>异径铜管(内-外)1.3/8X1.1/8</v>
          </cell>
          <cell r="C3749" t="str">
            <v>标准件</v>
          </cell>
        </row>
        <row r="3750">
          <cell r="A3750" t="str">
            <v>YSP-00923</v>
          </cell>
          <cell r="B3750" t="str">
            <v>异径铜管(内-外)3.1/8X2.5/8</v>
          </cell>
          <cell r="C3750" t="str">
            <v>标准件</v>
          </cell>
        </row>
        <row r="3751">
          <cell r="A3751" t="str">
            <v>YSP-0094</v>
          </cell>
          <cell r="B3751" t="str">
            <v>异径铜管(外-内)1.3/8X1.5/8</v>
          </cell>
          <cell r="C3751" t="str">
            <v>标准件</v>
          </cell>
        </row>
        <row r="3752">
          <cell r="A3752" t="str">
            <v>042H1106-CF</v>
          </cell>
          <cell r="B3752" t="str">
            <v>电磁阀</v>
          </cell>
          <cell r="C3752" t="str">
            <v>标准件</v>
          </cell>
        </row>
        <row r="3753">
          <cell r="A3753" t="str">
            <v>1/4-NPT1</v>
          </cell>
          <cell r="B3753" t="str">
            <v>止逆接头1/4</v>
          </cell>
          <cell r="C3753" t="str">
            <v>标准件</v>
          </cell>
        </row>
        <row r="3754">
          <cell r="A3754" t="str">
            <v>1/4-NPT2</v>
          </cell>
          <cell r="B3754" t="str">
            <v>螺纹接头1/4-NPT</v>
          </cell>
          <cell r="C3754" t="str">
            <v>标准件</v>
          </cell>
        </row>
        <row r="3755">
          <cell r="A3755" t="str">
            <v>1342BT12S13-CF</v>
          </cell>
          <cell r="B3755" t="str">
            <v>电磁阀</v>
          </cell>
          <cell r="C3755" t="str">
            <v>标准件</v>
          </cell>
        </row>
        <row r="3756">
          <cell r="A3756" t="str">
            <v>1342BT12S17-CF</v>
          </cell>
          <cell r="B3756" t="str">
            <v>电磁阀</v>
          </cell>
          <cell r="C3756" t="str">
            <v>标准件</v>
          </cell>
        </row>
        <row r="3757">
          <cell r="A3757" t="str">
            <v>23J14H-40</v>
          </cell>
          <cell r="B3757" t="str">
            <v>三通截止阀 1/2B</v>
          </cell>
          <cell r="C3757" t="str">
            <v>标准件</v>
          </cell>
        </row>
        <row r="3758">
          <cell r="A3758" t="str">
            <v>401001/000(0-18)-CF</v>
          </cell>
          <cell r="B3758" t="str">
            <v>压力传感器</v>
          </cell>
          <cell r="C3758" t="str">
            <v>标准件</v>
          </cell>
        </row>
        <row r="3759">
          <cell r="A3759" t="str">
            <v>401001/000(0-30)-CF</v>
          </cell>
          <cell r="B3759" t="str">
            <v>压力传感器</v>
          </cell>
          <cell r="C3759" t="str">
            <v>标准件</v>
          </cell>
        </row>
        <row r="3760">
          <cell r="A3760" t="str">
            <v>510.931S03130W-CF</v>
          </cell>
          <cell r="B3760" t="str">
            <v>压力传感器(0-16bar)</v>
          </cell>
          <cell r="C3760" t="str">
            <v>标准件</v>
          </cell>
        </row>
        <row r="3761">
          <cell r="A3761" t="str">
            <v>510.933S03130W-CF</v>
          </cell>
          <cell r="B3761" t="str">
            <v>压力传感器（0-30bar）</v>
          </cell>
          <cell r="C3761" t="str">
            <v>标准件</v>
          </cell>
        </row>
        <row r="3762">
          <cell r="A3762" t="str">
            <v>AKS3000-060G1332-CF</v>
          </cell>
          <cell r="B3762" t="str">
            <v>压力传感器</v>
          </cell>
          <cell r="C3762" t="str">
            <v>标准件</v>
          </cell>
        </row>
        <row r="3763">
          <cell r="A3763" t="str">
            <v>AKS3000-060G1336-CF</v>
          </cell>
          <cell r="B3763" t="str">
            <v>压力传感器</v>
          </cell>
          <cell r="C3763" t="str">
            <v>标准件</v>
          </cell>
        </row>
        <row r="3764">
          <cell r="A3764" t="str">
            <v>CHSBW240-2001</v>
          </cell>
          <cell r="B3764" t="str">
            <v>封头</v>
          </cell>
          <cell r="C3764" t="str">
            <v>标准件</v>
          </cell>
        </row>
        <row r="3765">
          <cell r="A3765" t="str">
            <v>CSH8571-140-CF</v>
          </cell>
          <cell r="B3765" t="str">
            <v>压缩机</v>
          </cell>
          <cell r="C3765" t="str">
            <v>标准件</v>
          </cell>
        </row>
        <row r="3766">
          <cell r="A3766" t="str">
            <v>CSH9551-180-CF</v>
          </cell>
          <cell r="B3766" t="str">
            <v>压缩机</v>
          </cell>
          <cell r="C3766" t="str">
            <v>标准件</v>
          </cell>
        </row>
        <row r="3767">
          <cell r="A3767" t="str">
            <v>CSH9561-210-CF</v>
          </cell>
          <cell r="B3767" t="str">
            <v>压缩机</v>
          </cell>
          <cell r="C3767" t="str">
            <v>标准件</v>
          </cell>
        </row>
        <row r="3768">
          <cell r="A3768" t="str">
            <v>CSH9571-240-CF</v>
          </cell>
          <cell r="B3768" t="str">
            <v>压缩机</v>
          </cell>
          <cell r="C3768" t="str">
            <v>标准件</v>
          </cell>
        </row>
        <row r="3769">
          <cell r="A3769" t="str">
            <v>CSP-005415-CF</v>
          </cell>
          <cell r="B3769" t="str">
            <v>液体电磁阀</v>
          </cell>
          <cell r="C3769" t="str">
            <v>标准件</v>
          </cell>
        </row>
        <row r="3770">
          <cell r="A3770" t="str">
            <v>CSP-006419</v>
          </cell>
          <cell r="B3770" t="str">
            <v>异径铜管(外-外)1.5/8×1.3/8</v>
          </cell>
          <cell r="C3770" t="str">
            <v>标准件</v>
          </cell>
        </row>
        <row r="3771">
          <cell r="A3771" t="str">
            <v>CSP-006426</v>
          </cell>
          <cell r="B3771" t="str">
            <v>异径铜管(外-外)2.1/8X1.5/8</v>
          </cell>
          <cell r="C3771" t="str">
            <v>标准件</v>
          </cell>
        </row>
        <row r="3772">
          <cell r="A3772" t="str">
            <v>CSP-D033912</v>
          </cell>
          <cell r="B3772" t="str">
            <v>90°铜弯头（外-内）1.5／8</v>
          </cell>
          <cell r="C3772" t="str">
            <v>标准件</v>
          </cell>
        </row>
        <row r="3773">
          <cell r="A3773" t="str">
            <v>CSP-R15405</v>
          </cell>
          <cell r="B3773" t="str">
            <v>防震橡胶座M20</v>
          </cell>
          <cell r="C3773" t="str">
            <v>标准件</v>
          </cell>
        </row>
        <row r="3774">
          <cell r="A3774" t="str">
            <v>CT-627-04X04</v>
          </cell>
          <cell r="B3774" t="str">
            <v>快速接头</v>
          </cell>
          <cell r="C3774" t="str">
            <v>标准件</v>
          </cell>
        </row>
        <row r="3775">
          <cell r="A3775" t="str">
            <v>CuWN45-2.1/8</v>
          </cell>
          <cell r="B3775" t="str">
            <v>45°铜弯头(外-内)2.1/8</v>
          </cell>
          <cell r="C3775" t="str">
            <v>标准件</v>
          </cell>
        </row>
        <row r="3776">
          <cell r="A3776" t="str">
            <v>CuWN45-2.5/8</v>
          </cell>
          <cell r="B3776" t="str">
            <v>45°铜弯头(外内)2.5/8</v>
          </cell>
          <cell r="C3776" t="str">
            <v>标准件</v>
          </cell>
        </row>
        <row r="3777">
          <cell r="A3777" t="str">
            <v>CuWN45-3.1/8</v>
          </cell>
          <cell r="B3777" t="str">
            <v>45°铜弯头(外内)3.1/8</v>
          </cell>
          <cell r="C3777" t="str">
            <v>标准件</v>
          </cell>
        </row>
        <row r="3778">
          <cell r="A3778" t="str">
            <v>E2GZ106</v>
          </cell>
          <cell r="B3778" t="str">
            <v>干式蒸发器</v>
          </cell>
          <cell r="C3778" t="str">
            <v>标准件</v>
          </cell>
        </row>
        <row r="3779">
          <cell r="A3779" t="str">
            <v>E2GZ55B</v>
          </cell>
          <cell r="B3779" t="str">
            <v>干式蒸发器</v>
          </cell>
          <cell r="C3779" t="str">
            <v>标准件</v>
          </cell>
        </row>
        <row r="3780">
          <cell r="A3780" t="str">
            <v>E2GZ63B</v>
          </cell>
          <cell r="B3780" t="str">
            <v>干式蒸发器</v>
          </cell>
          <cell r="C3780" t="str">
            <v>标准件</v>
          </cell>
        </row>
        <row r="3781">
          <cell r="A3781" t="str">
            <v>E2GZ65A</v>
          </cell>
          <cell r="B3781" t="str">
            <v>干式蒸发器</v>
          </cell>
          <cell r="C3781" t="str">
            <v>标准件</v>
          </cell>
        </row>
        <row r="3782">
          <cell r="A3782" t="str">
            <v>E2GZ78A</v>
          </cell>
          <cell r="B3782" t="str">
            <v>干式蒸发器</v>
          </cell>
          <cell r="C3782" t="str">
            <v>标准件</v>
          </cell>
        </row>
        <row r="3783">
          <cell r="A3783" t="str">
            <v>E2GZ85</v>
          </cell>
          <cell r="B3783" t="str">
            <v>干式蒸发器</v>
          </cell>
          <cell r="C3783" t="str">
            <v>标准件</v>
          </cell>
        </row>
        <row r="3784">
          <cell r="A3784" t="str">
            <v>E2GZ85B</v>
          </cell>
          <cell r="B3784" t="str">
            <v>干式蒸发器</v>
          </cell>
          <cell r="C3784" t="str">
            <v>标准件</v>
          </cell>
        </row>
        <row r="3785">
          <cell r="A3785" t="str">
            <v>E2GZ95A</v>
          </cell>
          <cell r="B3785" t="str">
            <v>干式蒸发器</v>
          </cell>
          <cell r="C3785" t="str">
            <v>标准件</v>
          </cell>
        </row>
        <row r="3786">
          <cell r="A3786" t="str">
            <v>E2GZR70B</v>
          </cell>
          <cell r="B3786" t="str">
            <v>干式蒸发器</v>
          </cell>
          <cell r="C3786" t="str">
            <v>标准件</v>
          </cell>
        </row>
        <row r="3787">
          <cell r="A3787" t="str">
            <v>E2LN113A</v>
          </cell>
          <cell r="B3787" t="str">
            <v>管壳式冷凝器</v>
          </cell>
          <cell r="C3787" t="str">
            <v>标准件</v>
          </cell>
        </row>
        <row r="3788">
          <cell r="A3788" t="str">
            <v>E2LN142A</v>
          </cell>
          <cell r="B3788" t="str">
            <v>管壳式冷凝器</v>
          </cell>
          <cell r="C3788" t="str">
            <v>标准件</v>
          </cell>
        </row>
        <row r="3789">
          <cell r="A3789" t="str">
            <v>E2LN153B</v>
          </cell>
          <cell r="B3789" t="str">
            <v>管壳式冷凝器</v>
          </cell>
          <cell r="C3789" t="str">
            <v>标准件</v>
          </cell>
        </row>
        <row r="3790">
          <cell r="A3790" t="str">
            <v>E2LN170A</v>
          </cell>
          <cell r="B3790" t="str">
            <v>管壳式冷凝器</v>
          </cell>
          <cell r="C3790" t="str">
            <v>标准件</v>
          </cell>
        </row>
        <row r="3791">
          <cell r="A3791" t="str">
            <v>E2LNR100B</v>
          </cell>
          <cell r="B3791" t="str">
            <v>管壳式冷凝器</v>
          </cell>
          <cell r="C3791" t="str">
            <v>标准件</v>
          </cell>
        </row>
        <row r="3792">
          <cell r="A3792" t="str">
            <v>E2LNR110</v>
          </cell>
          <cell r="B3792" t="str">
            <v>管壳式冷凝器</v>
          </cell>
          <cell r="C3792" t="str">
            <v>标准件</v>
          </cell>
        </row>
        <row r="3793">
          <cell r="A3793" t="str">
            <v>E2LNR122B</v>
          </cell>
          <cell r="B3793" t="str">
            <v>管壳式冷凝器</v>
          </cell>
          <cell r="C3793" t="str">
            <v>标准件</v>
          </cell>
        </row>
        <row r="3794">
          <cell r="A3794" t="str">
            <v>E2LNR142</v>
          </cell>
          <cell r="B3794" t="str">
            <v>管壳式冷凝器</v>
          </cell>
          <cell r="C3794" t="str">
            <v>标准件</v>
          </cell>
        </row>
        <row r="3795">
          <cell r="A3795" t="str">
            <v>E2LNR170</v>
          </cell>
          <cell r="B3795" t="str">
            <v>管壳式冷凝器</v>
          </cell>
          <cell r="C3795" t="str">
            <v>标准件</v>
          </cell>
        </row>
        <row r="3796">
          <cell r="A3796" t="str">
            <v>ECN-C60-CF</v>
          </cell>
          <cell r="B3796" t="str">
            <v>温度传感器</v>
          </cell>
          <cell r="C3796" t="str">
            <v>标准件</v>
          </cell>
        </row>
        <row r="3797">
          <cell r="A3797" t="str">
            <v>ECP-024</v>
          </cell>
          <cell r="B3797" t="str">
            <v>不间断电源</v>
          </cell>
          <cell r="C3797" t="str">
            <v>标准件</v>
          </cell>
        </row>
        <row r="3798">
          <cell r="A3798" t="str">
            <v>EGZ17B</v>
          </cell>
          <cell r="B3798" t="str">
            <v>干式蒸发器</v>
          </cell>
          <cell r="C3798" t="str">
            <v>标准件</v>
          </cell>
        </row>
        <row r="3799">
          <cell r="A3799" t="str">
            <v>EGZ24B</v>
          </cell>
          <cell r="B3799" t="str">
            <v>干式蒸发器</v>
          </cell>
          <cell r="C3799" t="str">
            <v>标准件</v>
          </cell>
        </row>
        <row r="3800">
          <cell r="A3800" t="str">
            <v>EGZ29A</v>
          </cell>
          <cell r="B3800" t="str">
            <v>干式蒸发器</v>
          </cell>
          <cell r="C3800" t="str">
            <v>标准件</v>
          </cell>
        </row>
        <row r="3801">
          <cell r="A3801" t="str">
            <v>EGZ41</v>
          </cell>
          <cell r="B3801" t="str">
            <v>干式蒸发器</v>
          </cell>
          <cell r="C3801" t="str">
            <v>标准件</v>
          </cell>
        </row>
        <row r="3802">
          <cell r="A3802" t="str">
            <v>EGZ43A</v>
          </cell>
          <cell r="B3802" t="str">
            <v>干式蒸发器</v>
          </cell>
          <cell r="C3802" t="str">
            <v>标准件</v>
          </cell>
        </row>
        <row r="3803">
          <cell r="A3803" t="str">
            <v>EGZ43B</v>
          </cell>
          <cell r="B3803" t="str">
            <v>干式蒸发器</v>
          </cell>
          <cell r="C3803" t="str">
            <v>标准件</v>
          </cell>
        </row>
        <row r="3804">
          <cell r="A3804" t="str">
            <v>EGZ47</v>
          </cell>
          <cell r="B3804" t="str">
            <v>干式蒸发器</v>
          </cell>
          <cell r="C3804" t="str">
            <v>标准件</v>
          </cell>
        </row>
        <row r="3805">
          <cell r="A3805" t="str">
            <v>EGZ49B</v>
          </cell>
          <cell r="B3805" t="str">
            <v>干式蒸发器</v>
          </cell>
          <cell r="C3805" t="str">
            <v>标准件</v>
          </cell>
        </row>
        <row r="3806">
          <cell r="A3806" t="str">
            <v>EGZ54B</v>
          </cell>
          <cell r="B3806" t="str">
            <v>干式蒸发器</v>
          </cell>
          <cell r="C3806" t="str">
            <v>标准件</v>
          </cell>
        </row>
        <row r="3807">
          <cell r="A3807" t="str">
            <v>EGZD41</v>
          </cell>
          <cell r="B3807" t="str">
            <v>干式蒸发器</v>
          </cell>
          <cell r="C3807" t="str">
            <v>标准件</v>
          </cell>
        </row>
        <row r="3808">
          <cell r="A3808" t="str">
            <v>EGZD47</v>
          </cell>
          <cell r="B3808" t="str">
            <v>干式蒸发器</v>
          </cell>
          <cell r="C3808" t="str">
            <v>标准件</v>
          </cell>
        </row>
        <row r="3809">
          <cell r="A3809" t="str">
            <v>ELN30B</v>
          </cell>
          <cell r="B3809" t="str">
            <v>管壳式冷凝器</v>
          </cell>
          <cell r="C3809" t="str">
            <v>标准件</v>
          </cell>
        </row>
        <row r="3810">
          <cell r="A3810" t="str">
            <v>ELN42</v>
          </cell>
          <cell r="B3810" t="str">
            <v>管壳式冷凝器</v>
          </cell>
          <cell r="C3810" t="str">
            <v>标准件</v>
          </cell>
        </row>
        <row r="3811">
          <cell r="A3811" t="str">
            <v>ELN43B</v>
          </cell>
          <cell r="B3811" t="str">
            <v>管壳式冷凝器</v>
          </cell>
          <cell r="C3811" t="str">
            <v>标准件</v>
          </cell>
        </row>
        <row r="3812">
          <cell r="A3812" t="str">
            <v>ELND62</v>
          </cell>
          <cell r="B3812" t="str">
            <v>管壳式冷凝器</v>
          </cell>
          <cell r="C3812" t="str">
            <v>标准件</v>
          </cell>
        </row>
        <row r="3813">
          <cell r="A3813" t="str">
            <v>ELND68</v>
          </cell>
          <cell r="B3813" t="str">
            <v>管壳式冷凝器</v>
          </cell>
          <cell r="C3813" t="str">
            <v>标准件</v>
          </cell>
        </row>
        <row r="3814">
          <cell r="A3814" t="str">
            <v>ELNR62</v>
          </cell>
          <cell r="B3814" t="str">
            <v>管壳式冷凝器</v>
          </cell>
          <cell r="C3814" t="str">
            <v>标准件</v>
          </cell>
        </row>
        <row r="3815">
          <cell r="A3815" t="str">
            <v>ELNR64B</v>
          </cell>
          <cell r="B3815" t="str">
            <v>管壳式冷凝器</v>
          </cell>
          <cell r="C3815" t="str">
            <v>标准件</v>
          </cell>
        </row>
        <row r="3816">
          <cell r="A3816" t="str">
            <v>ELNR68</v>
          </cell>
          <cell r="B3816" t="str">
            <v>管壳式冷凝器</v>
          </cell>
          <cell r="C3816" t="str">
            <v>标准件</v>
          </cell>
        </row>
        <row r="3817">
          <cell r="A3817" t="str">
            <v>ELNR76B</v>
          </cell>
          <cell r="B3817" t="str">
            <v>管壳式冷凝器</v>
          </cell>
          <cell r="C3817" t="str">
            <v>标准件</v>
          </cell>
        </row>
        <row r="3818">
          <cell r="A3818" t="str">
            <v>ELNR87B</v>
          </cell>
          <cell r="B3818" t="str">
            <v>管壳式冷凝器</v>
          </cell>
          <cell r="C3818" t="str">
            <v>标准件</v>
          </cell>
        </row>
        <row r="3819">
          <cell r="A3819" t="str">
            <v>EVR25-CF</v>
          </cell>
          <cell r="B3819" t="str">
            <v>电磁阀032F2201</v>
          </cell>
          <cell r="C3819" t="str">
            <v>标准件</v>
          </cell>
        </row>
        <row r="3820">
          <cell r="A3820" t="str">
            <v>EX8-CF</v>
          </cell>
          <cell r="B3820" t="str">
            <v>电子膨胀阀</v>
          </cell>
          <cell r="C3820" t="str">
            <v>标准件</v>
          </cell>
        </row>
        <row r="3821">
          <cell r="A3821" t="str">
            <v>EXDS08</v>
          </cell>
          <cell r="B3821" t="str">
            <v>独立驱动模块</v>
          </cell>
          <cell r="C3821" t="str">
            <v>标准件</v>
          </cell>
        </row>
        <row r="3822">
          <cell r="A3822" t="str">
            <v>FCS-19211-CF</v>
          </cell>
          <cell r="B3822" t="str">
            <v>干燥过滤筒</v>
          </cell>
          <cell r="C3822" t="str">
            <v>标准件</v>
          </cell>
        </row>
        <row r="3823">
          <cell r="A3823" t="str">
            <v>FCS-19213-CF</v>
          </cell>
          <cell r="B3823" t="str">
            <v>干燥过滤筒</v>
          </cell>
          <cell r="C3823" t="str">
            <v>标准件</v>
          </cell>
        </row>
        <row r="3824">
          <cell r="A3824" t="str">
            <v>FCS-30013T-CF</v>
          </cell>
          <cell r="B3824" t="str">
            <v>干燥过滤筒</v>
          </cell>
          <cell r="C3824" t="str">
            <v>标准件</v>
          </cell>
        </row>
        <row r="3825">
          <cell r="A3825" t="str">
            <v>FCS-30017T-CF</v>
          </cell>
          <cell r="B3825" t="str">
            <v>干燥过滤筒</v>
          </cell>
          <cell r="C3825" t="str">
            <v>标准件</v>
          </cell>
        </row>
        <row r="3826">
          <cell r="A3826" t="str">
            <v>HY-A22-3/8-CF</v>
          </cell>
          <cell r="B3826" t="str">
            <v>操作阀</v>
          </cell>
          <cell r="C3826" t="str">
            <v>标准件</v>
          </cell>
        </row>
        <row r="3827">
          <cell r="A3827" t="str">
            <v>OVE70-CF</v>
          </cell>
          <cell r="B3827" t="str">
            <v>热力膨胀阀</v>
          </cell>
          <cell r="C3827" t="str">
            <v>标准件</v>
          </cell>
        </row>
        <row r="3828">
          <cell r="A3828" t="str">
            <v>PT3-07A</v>
          </cell>
          <cell r="B3828" t="str">
            <v>压力传感器</v>
          </cell>
          <cell r="C3828" t="str">
            <v>标准件</v>
          </cell>
        </row>
        <row r="3829">
          <cell r="A3829" t="str">
            <v>PT3-30A</v>
          </cell>
          <cell r="B3829" t="str">
            <v>压力传感器</v>
          </cell>
          <cell r="C3829" t="str">
            <v>标准件</v>
          </cell>
        </row>
        <row r="3830">
          <cell r="A3830" t="str">
            <v>RHSBW1140HCS-QKZP</v>
          </cell>
          <cell r="B3830" t="str">
            <v>RHSBW1140HCS亲机控制盘</v>
          </cell>
          <cell r="C3830" t="str">
            <v>标准件</v>
          </cell>
        </row>
        <row r="3831">
          <cell r="A3831" t="str">
            <v>RHSBW1210HS-QKZP</v>
          </cell>
          <cell r="B3831" t="str">
            <v>RHSBW1210HS亲机控制盘</v>
          </cell>
          <cell r="C3831" t="str">
            <v>标准件</v>
          </cell>
        </row>
        <row r="3832">
          <cell r="A3832" t="str">
            <v>RHSBW1300CS-QKZP</v>
          </cell>
          <cell r="B3832" t="str">
            <v>RHSBW1300CS亲机控制盘</v>
          </cell>
          <cell r="C3832" t="str">
            <v>标准件</v>
          </cell>
        </row>
        <row r="3833">
          <cell r="A3833" t="str">
            <v>RHSBW1300CS-ZKZP</v>
          </cell>
          <cell r="B3833" t="str">
            <v>RHSBW1300CS子机控制盘</v>
          </cell>
          <cell r="C3833" t="str">
            <v>标准件</v>
          </cell>
        </row>
        <row r="3834">
          <cell r="A3834" t="str">
            <v>RHSBW1300HCS-QKZP</v>
          </cell>
          <cell r="B3834" t="str">
            <v>RHSBW1300HCS亲机控制盘</v>
          </cell>
          <cell r="C3834" t="str">
            <v>标准件</v>
          </cell>
        </row>
        <row r="3835">
          <cell r="A3835" t="str">
            <v>RHSBW1430HS-QKZP</v>
          </cell>
          <cell r="B3835" t="str">
            <v>RHSBW1430HS亲机控制盘</v>
          </cell>
          <cell r="C3835" t="str">
            <v>标准件</v>
          </cell>
        </row>
        <row r="3836">
          <cell r="A3836" t="str">
            <v>RHSBW240-0001-1</v>
          </cell>
          <cell r="B3836" t="str">
            <v>蒸发器标牌</v>
          </cell>
          <cell r="C3836" t="str">
            <v>标准件</v>
          </cell>
        </row>
        <row r="3837">
          <cell r="A3837" t="str">
            <v>RHSBW240-0001-2</v>
          </cell>
          <cell r="B3837" t="str">
            <v>冷凝器标牌</v>
          </cell>
          <cell r="C3837" t="str">
            <v>标准件</v>
          </cell>
        </row>
        <row r="3838">
          <cell r="A3838" t="str">
            <v>RHSBW240S-KZPXT</v>
          </cell>
          <cell r="B3838" t="str">
            <v>壳管机控制箱体</v>
          </cell>
          <cell r="C3838" t="str">
            <v>标准件</v>
          </cell>
        </row>
        <row r="3839">
          <cell r="A3839" t="str">
            <v>RHSBW350HS-QKZP</v>
          </cell>
          <cell r="B3839" t="str">
            <v>RHSBW350HS亲机控制盘</v>
          </cell>
          <cell r="C3839" t="str">
            <v>标准件</v>
          </cell>
        </row>
        <row r="3840">
          <cell r="A3840" t="str">
            <v>RHSBW350S-QKZP</v>
          </cell>
          <cell r="B3840" t="str">
            <v>RHSBW350S亲机控制盘</v>
          </cell>
          <cell r="C3840" t="str">
            <v>标准件</v>
          </cell>
        </row>
        <row r="3841">
          <cell r="A3841" t="str">
            <v>RHSBW430CS-QKZP</v>
          </cell>
          <cell r="B3841" t="str">
            <v>RHSBW430CS亲机控制盘</v>
          </cell>
          <cell r="C3841" t="str">
            <v>标准件</v>
          </cell>
        </row>
        <row r="3842">
          <cell r="A3842" t="str">
            <v>RHSBW570HCS-QKZP</v>
          </cell>
          <cell r="B3842" t="str">
            <v>RHSBW570HCS亲机控制盘</v>
          </cell>
          <cell r="C3842" t="str">
            <v>标准件</v>
          </cell>
        </row>
        <row r="3843">
          <cell r="A3843" t="str">
            <v>RHSBW650HCS-QKZP</v>
          </cell>
          <cell r="B3843" t="str">
            <v>RHSBW650HCS亲机控制盘</v>
          </cell>
          <cell r="C3843" t="str">
            <v>标准件</v>
          </cell>
        </row>
        <row r="3844">
          <cell r="A3844" t="str">
            <v>RHSBW740HCS-QKZP</v>
          </cell>
          <cell r="B3844" t="str">
            <v>RHSBW740HCS亲机控制盘</v>
          </cell>
          <cell r="C3844" t="str">
            <v>标准件</v>
          </cell>
        </row>
        <row r="3845">
          <cell r="A3845" t="str">
            <v>RHSBW740HCS-ZKZP</v>
          </cell>
          <cell r="B3845" t="str">
            <v>RHSBW740HCS子机控制盘</v>
          </cell>
          <cell r="C3845" t="str">
            <v>标准件</v>
          </cell>
        </row>
        <row r="3846">
          <cell r="A3846" t="str">
            <v>RHSBW830S-KZPXT</v>
          </cell>
          <cell r="B3846" t="str">
            <v>壳管机控制箱体</v>
          </cell>
          <cell r="C3846" t="str">
            <v>标准件</v>
          </cell>
        </row>
        <row r="3847">
          <cell r="A3847" t="str">
            <v>RHSBW850CS-QKZP</v>
          </cell>
          <cell r="B3847" t="str">
            <v>RHSBW850CS亲机控制盘</v>
          </cell>
          <cell r="C3847" t="str">
            <v>标准件</v>
          </cell>
        </row>
        <row r="3848">
          <cell r="A3848" t="str">
            <v>RHSBW850HCS-QKZP</v>
          </cell>
          <cell r="B3848" t="str">
            <v>RHSBW850HCS亲机控制盘</v>
          </cell>
          <cell r="C3848" t="str">
            <v>标准件</v>
          </cell>
        </row>
        <row r="3849">
          <cell r="A3849" t="str">
            <v>RHSBW930HS-QKZP</v>
          </cell>
          <cell r="B3849" t="str">
            <v>RHSBW930HS亲机控制盘</v>
          </cell>
          <cell r="C3849" t="str">
            <v>标准件</v>
          </cell>
        </row>
        <row r="3850">
          <cell r="A3850" t="str">
            <v>RHSBW930S-QKZP</v>
          </cell>
          <cell r="B3850" t="str">
            <v>RHSBW930S亲机控制盘</v>
          </cell>
          <cell r="C3850" t="str">
            <v>标准件</v>
          </cell>
        </row>
        <row r="3851">
          <cell r="A3851" t="str">
            <v>SA-12S-CF</v>
          </cell>
          <cell r="B3851" t="str">
            <v>视液镜</v>
          </cell>
          <cell r="C3851" t="str">
            <v>标准件</v>
          </cell>
        </row>
        <row r="3852">
          <cell r="A3852" t="str">
            <v>SELW-3.1/2BL</v>
          </cell>
          <cell r="B3852" t="str">
            <v>90°长弯头3.1/2B</v>
          </cell>
          <cell r="C3852" t="str">
            <v>标准件</v>
          </cell>
        </row>
        <row r="3853">
          <cell r="A3853" t="str">
            <v>SELW-3.1/2BS</v>
          </cell>
          <cell r="B3853" t="str">
            <v>90°短弯头3.1/2B</v>
          </cell>
          <cell r="C3853" t="str">
            <v>标准件</v>
          </cell>
        </row>
        <row r="3854">
          <cell r="A3854" t="str">
            <v>SFA-22C300T2（2.1）</v>
          </cell>
          <cell r="B3854" t="str">
            <v>安全阀 1/2B,2.1MPa</v>
          </cell>
          <cell r="C3854" t="str">
            <v>标准件</v>
          </cell>
        </row>
        <row r="3855">
          <cell r="A3855" t="str">
            <v>SFA-22C300T2（2.76）</v>
          </cell>
          <cell r="B3855" t="str">
            <v>安全阀 1/2B,2.76MPa</v>
          </cell>
          <cell r="C3855" t="str">
            <v>标准件</v>
          </cell>
        </row>
        <row r="3856">
          <cell r="A3856" t="str">
            <v>SGI10S-CF</v>
          </cell>
          <cell r="B3856" t="str">
            <v>视液镜014-0182</v>
          </cell>
          <cell r="C3856" t="str">
            <v>标准件</v>
          </cell>
        </row>
        <row r="3857">
          <cell r="A3857" t="str">
            <v>SGN22S-CF</v>
          </cell>
          <cell r="B3857" t="str">
            <v>视液径22S</v>
          </cell>
          <cell r="C3857" t="str">
            <v>标准件</v>
          </cell>
        </row>
        <row r="3858">
          <cell r="A3858" t="str">
            <v>SGRN-1/2-CF</v>
          </cell>
          <cell r="B3858" t="str">
            <v>视液镜014-0006</v>
          </cell>
          <cell r="C3858" t="str">
            <v>标准件</v>
          </cell>
        </row>
        <row r="3859">
          <cell r="A3859" t="str">
            <v>SRC-S-303-CF</v>
          </cell>
          <cell r="B3859" t="str">
            <v>压缩机</v>
          </cell>
          <cell r="C3859" t="str">
            <v>标准件</v>
          </cell>
        </row>
        <row r="3860">
          <cell r="A3860" t="str">
            <v>SRC-S-413-CF</v>
          </cell>
          <cell r="B3860" t="str">
            <v>压缩机</v>
          </cell>
          <cell r="C3860" t="str">
            <v>标准件</v>
          </cell>
        </row>
        <row r="3861">
          <cell r="A3861" t="str">
            <v>SRC-S-453-CF</v>
          </cell>
          <cell r="B3861" t="str">
            <v>压缩机</v>
          </cell>
          <cell r="C3861" t="str">
            <v>标准件</v>
          </cell>
        </row>
        <row r="3862">
          <cell r="A3862" t="str">
            <v>SRC-S-463-CF</v>
          </cell>
          <cell r="B3862" t="str">
            <v>压缩机</v>
          </cell>
          <cell r="C3862" t="str">
            <v>标准件</v>
          </cell>
        </row>
        <row r="3863">
          <cell r="A3863" t="str">
            <v>SRC-S-503-CF</v>
          </cell>
          <cell r="B3863" t="str">
            <v>压缩机</v>
          </cell>
          <cell r="C3863" t="str">
            <v>标准件</v>
          </cell>
        </row>
        <row r="3864">
          <cell r="A3864" t="str">
            <v>SRC-S-503-YGLQ</v>
          </cell>
          <cell r="B3864" t="str">
            <v>压缩机用油过滤器</v>
          </cell>
          <cell r="C3864" t="str">
            <v>标准件</v>
          </cell>
        </row>
        <row r="3865">
          <cell r="A3865" t="str">
            <v>SRC-S-553-CF</v>
          </cell>
          <cell r="B3865" t="str">
            <v>压缩机</v>
          </cell>
          <cell r="C3865" t="str">
            <v>标准件</v>
          </cell>
        </row>
        <row r="3866">
          <cell r="A3866" t="str">
            <v>SRC-S-553-YGLQ</v>
          </cell>
          <cell r="B3866" t="str">
            <v>压缩机用油过滤器</v>
          </cell>
          <cell r="C3866" t="str">
            <v>标准件</v>
          </cell>
        </row>
        <row r="3867">
          <cell r="A3867" t="str">
            <v>SRC-S-603-CF</v>
          </cell>
          <cell r="B3867" t="str">
            <v>压缩机</v>
          </cell>
          <cell r="C3867" t="str">
            <v>标准件</v>
          </cell>
        </row>
        <row r="3868">
          <cell r="A3868" t="str">
            <v>SS083S-CF</v>
          </cell>
          <cell r="B3868" t="str">
            <v>干燥过滤器-(同于EK083S)</v>
          </cell>
          <cell r="C3868" t="str">
            <v>标准件</v>
          </cell>
        </row>
        <row r="3869">
          <cell r="A3869" t="str">
            <v>TEX55-50-CF</v>
          </cell>
          <cell r="B3869" t="str">
            <v>热力膨胀阀</v>
          </cell>
          <cell r="C3869" t="str">
            <v>标准件</v>
          </cell>
        </row>
        <row r="3870">
          <cell r="A3870" t="str">
            <v>TEX55-85-CF</v>
          </cell>
          <cell r="B3870" t="str">
            <v>热力膨胀阀</v>
          </cell>
          <cell r="C3870" t="str">
            <v>标准件</v>
          </cell>
        </row>
        <row r="3871">
          <cell r="A3871" t="str">
            <v>VVE100-CF</v>
          </cell>
          <cell r="B3871" t="str">
            <v>热力膨胀阀</v>
          </cell>
          <cell r="C3871" t="str">
            <v>标准件</v>
          </cell>
        </row>
        <row r="3872">
          <cell r="A3872" t="str">
            <v>WVE180-CF</v>
          </cell>
          <cell r="B3872" t="str">
            <v>热力膨胀阀</v>
          </cell>
          <cell r="C3872" t="str">
            <v>标准件</v>
          </cell>
        </row>
        <row r="3873">
          <cell r="A3873" t="str">
            <v>Y1037-CF</v>
          </cell>
          <cell r="B3873" t="str">
            <v>冷媒液喷膨胀阀</v>
          </cell>
          <cell r="C3873" t="str">
            <v>标准件</v>
          </cell>
        </row>
        <row r="3874">
          <cell r="A3874" t="str">
            <v>YSP-0088</v>
          </cell>
          <cell r="B3874" t="str">
            <v>泄水阀1/2B</v>
          </cell>
          <cell r="C3874" t="str">
            <v>标准件</v>
          </cell>
        </row>
        <row r="3875">
          <cell r="A3875" t="str">
            <v>YSP-0092</v>
          </cell>
          <cell r="B3875" t="str">
            <v>异径铜管(内-内)3/8X7/8</v>
          </cell>
          <cell r="C3875" t="str">
            <v>标准件</v>
          </cell>
        </row>
        <row r="3876">
          <cell r="A3876" t="str">
            <v>YSP-00922</v>
          </cell>
          <cell r="B3876" t="str">
            <v>异径铜管(内-外)3/8X7/8</v>
          </cell>
          <cell r="C3876" t="str">
            <v>标准件</v>
          </cell>
        </row>
        <row r="3877">
          <cell r="A3877" t="str">
            <v>ATA030R-2432-DG</v>
          </cell>
          <cell r="B3877" t="str">
            <v>抽气返回管(短管3/4B)</v>
          </cell>
          <cell r="C3877" t="str">
            <v>标准件</v>
          </cell>
        </row>
        <row r="3878">
          <cell r="A3878" t="str">
            <v>ATA030R-2432-JT</v>
          </cell>
          <cell r="B3878" t="str">
            <v>抽气返回管(单侧螺纹接头3/4B)</v>
          </cell>
          <cell r="C3878" t="str">
            <v>标准件</v>
          </cell>
        </row>
        <row r="3879">
          <cell r="A3879" t="str">
            <v>C01PP-030010</v>
          </cell>
          <cell r="B3879" t="str">
            <v>JIS 10K 4B插入焊法兰(RF)</v>
          </cell>
          <cell r="C3879" t="str">
            <v>标准件</v>
          </cell>
        </row>
        <row r="3880">
          <cell r="A3880" t="str">
            <v>C01PP-030011</v>
          </cell>
          <cell r="B3880" t="str">
            <v>JIS 10K 5B插入焊法兰(RF)</v>
          </cell>
          <cell r="C3880" t="str">
            <v>标准件</v>
          </cell>
        </row>
        <row r="3881">
          <cell r="A3881" t="str">
            <v>C01PP-535410-F</v>
          </cell>
          <cell r="B3881" t="str">
            <v>铜异径管3/8B X 1/2B</v>
          </cell>
          <cell r="C3881" t="str">
            <v>标准件</v>
          </cell>
        </row>
        <row r="3882">
          <cell r="A3882" t="str">
            <v>C01PP-53546-F</v>
          </cell>
          <cell r="B3882" t="str">
            <v>铜异径管3/4B X 1/2B</v>
          </cell>
          <cell r="C3882" t="str">
            <v>标准件</v>
          </cell>
        </row>
        <row r="3883">
          <cell r="A3883" t="str">
            <v>C01PP-54471-F</v>
          </cell>
          <cell r="B3883" t="str">
            <v>铜质1/4PTX7/16-20UNF直角螺纹接头</v>
          </cell>
          <cell r="C3883" t="str">
            <v>标准件</v>
          </cell>
        </row>
        <row r="3884">
          <cell r="A3884" t="str">
            <v>C01PP-544714-F</v>
          </cell>
          <cell r="B3884" t="str">
            <v>铜质3/4PTX3/4-16UNF直角螺纹接头</v>
          </cell>
          <cell r="C3884" t="str">
            <v>标准件</v>
          </cell>
        </row>
        <row r="3885">
          <cell r="A3885" t="str">
            <v>C01PP-54473-F</v>
          </cell>
          <cell r="B3885" t="str">
            <v>铜质3/8PTX5/8-18UNF直角螺纹接头</v>
          </cell>
          <cell r="C3885" t="str">
            <v>标准件</v>
          </cell>
        </row>
        <row r="3886">
          <cell r="A3886" t="str">
            <v>C01PP-54474-F</v>
          </cell>
          <cell r="B3886" t="str">
            <v>铜质1/4PTX5/8-18UNF直角螺纹接头</v>
          </cell>
          <cell r="C3886" t="str">
            <v>标准件</v>
          </cell>
        </row>
        <row r="3887">
          <cell r="A3887" t="str">
            <v>C01PP-588212</v>
          </cell>
          <cell r="B3887" t="str">
            <v>管接头1/2PTX7/16-20UNF</v>
          </cell>
          <cell r="C3887" t="str">
            <v>标准件</v>
          </cell>
        </row>
        <row r="3888">
          <cell r="A3888" t="str">
            <v>C01PP-58823</v>
          </cell>
          <cell r="B3888" t="str">
            <v>管接头3/8PTX5/8-18UNF</v>
          </cell>
          <cell r="C3888" t="str">
            <v>标准件</v>
          </cell>
        </row>
        <row r="3889">
          <cell r="A3889" t="str">
            <v>C01PP-58828</v>
          </cell>
          <cell r="B3889" t="str">
            <v>管接头3/8PTX3/4-16UNF</v>
          </cell>
          <cell r="C3889" t="str">
            <v>标准件</v>
          </cell>
        </row>
        <row r="3890">
          <cell r="A3890" t="str">
            <v>C01PP-58957</v>
          </cell>
          <cell r="B3890" t="str">
            <v>钎焊半截接头3/4-16UNFX5/8S</v>
          </cell>
          <cell r="C3890" t="str">
            <v>标准件</v>
          </cell>
        </row>
        <row r="3891">
          <cell r="A3891" t="str">
            <v>C01PP-58959</v>
          </cell>
          <cell r="B3891" t="str">
            <v>钎焊半截接头1.1/16-14UNFX3/4S</v>
          </cell>
          <cell r="C3891" t="str">
            <v>标准件</v>
          </cell>
        </row>
        <row r="3892">
          <cell r="A3892" t="str">
            <v>C01PP-5995-F</v>
          </cell>
          <cell r="B3892" t="str">
            <v>吹入型喷嘴3/8B</v>
          </cell>
          <cell r="C3892" t="str">
            <v>标准件</v>
          </cell>
        </row>
        <row r="3893">
          <cell r="A3893" t="str">
            <v>C01PP-60553</v>
          </cell>
          <cell r="B3893" t="str">
            <v>球阀1/2B</v>
          </cell>
          <cell r="C3893" t="str">
            <v>标准件</v>
          </cell>
        </row>
        <row r="3894">
          <cell r="A3894" t="str">
            <v>C19AD01-1170X1-F</v>
          </cell>
          <cell r="B3894" t="str">
            <v>钎焊接头1.1/8</v>
          </cell>
          <cell r="C3894" t="str">
            <v>标准件</v>
          </cell>
        </row>
        <row r="3895">
          <cell r="A3895" t="str">
            <v>CSP-D00786-F</v>
          </cell>
          <cell r="B3895" t="str">
            <v>铜管弯头1.1/8B</v>
          </cell>
          <cell r="C3895" t="str">
            <v>标准件</v>
          </cell>
        </row>
        <row r="3896">
          <cell r="A3896" t="str">
            <v>CSP-R16541-F</v>
          </cell>
          <cell r="B3896" t="str">
            <v>液位计玻璃片165L</v>
          </cell>
          <cell r="C3896" t="str">
            <v>标准件</v>
          </cell>
        </row>
        <row r="3897">
          <cell r="A3897" t="str">
            <v>CSP-R1894-F</v>
          </cell>
          <cell r="B3897" t="str">
            <v>油面计</v>
          </cell>
          <cell r="C3897" t="str">
            <v>标准件</v>
          </cell>
        </row>
        <row r="3898">
          <cell r="A3898" t="str">
            <v>CSP-U24832-F</v>
          </cell>
          <cell r="B3898" t="str">
            <v>冷剂冷却器</v>
          </cell>
          <cell r="C3898" t="str">
            <v>标准件</v>
          </cell>
        </row>
        <row r="3899">
          <cell r="A3899" t="str">
            <v>CTA-LZGBW</v>
          </cell>
          <cell r="B3899" t="str">
            <v>拉制钢板网(离心机用)</v>
          </cell>
          <cell r="C3899" t="str">
            <v>标准件</v>
          </cell>
        </row>
        <row r="3900">
          <cell r="A3900" t="str">
            <v>CTA018P-11313X1-F</v>
          </cell>
          <cell r="B3900" t="str">
            <v>温度转换器</v>
          </cell>
          <cell r="C3900" t="str">
            <v>标准件</v>
          </cell>
        </row>
        <row r="3901">
          <cell r="A3901" t="str">
            <v>CTA018P-12423-J</v>
          </cell>
          <cell r="B3901" t="str">
            <v>除雾器</v>
          </cell>
          <cell r="C3901" t="str">
            <v>标准件</v>
          </cell>
        </row>
        <row r="3902">
          <cell r="A3902" t="str">
            <v>CTA018P-12463</v>
          </cell>
          <cell r="B3902" t="str">
            <v>限制板</v>
          </cell>
          <cell r="C3902" t="str">
            <v>标准件</v>
          </cell>
        </row>
        <row r="3903">
          <cell r="A3903" t="str">
            <v>CTA018P-12543</v>
          </cell>
          <cell r="B3903" t="str">
            <v>特殊法兰</v>
          </cell>
          <cell r="C3903" t="str">
            <v>标准件</v>
          </cell>
        </row>
        <row r="3904">
          <cell r="A3904" t="str">
            <v>CTA018P-14353</v>
          </cell>
          <cell r="B3904" t="str">
            <v>扩口孔板5/8-18UNF X Φ5</v>
          </cell>
          <cell r="C3904" t="str">
            <v>标准件</v>
          </cell>
        </row>
        <row r="3905">
          <cell r="A3905" t="str">
            <v>CTA018P-14353-F</v>
          </cell>
          <cell r="B3905" t="str">
            <v>扩口孔板5/8-18UNF X Φ5</v>
          </cell>
          <cell r="C3905" t="str">
            <v>标准件</v>
          </cell>
        </row>
        <row r="3906">
          <cell r="A3906" t="str">
            <v>CTA018P-14633</v>
          </cell>
          <cell r="B3906" t="str">
            <v>单侧螺纹接头座3/4</v>
          </cell>
          <cell r="C3906" t="str">
            <v>标准件</v>
          </cell>
        </row>
        <row r="3907">
          <cell r="A3907" t="str">
            <v>CTA018P-3443-JT</v>
          </cell>
          <cell r="B3907" t="str">
            <v>油回收管(单侧螺纹接头3/4B)</v>
          </cell>
          <cell r="C3907" t="str">
            <v>标准件</v>
          </cell>
        </row>
        <row r="3908">
          <cell r="A3908" t="str">
            <v>CTA030R-12533</v>
          </cell>
          <cell r="B3908" t="str">
            <v>引出管</v>
          </cell>
          <cell r="C3908" t="str">
            <v>标准件</v>
          </cell>
        </row>
        <row r="3909">
          <cell r="A3909" t="str">
            <v>CTA050T-16903-F</v>
          </cell>
          <cell r="B3909" t="str">
            <v>调隙垫片0.1T</v>
          </cell>
          <cell r="C3909" t="str">
            <v>标准件</v>
          </cell>
        </row>
        <row r="3910">
          <cell r="A3910" t="str">
            <v>CTA050T-16913-F</v>
          </cell>
          <cell r="B3910" t="str">
            <v>调隙垫片0.2T</v>
          </cell>
          <cell r="C3910" t="str">
            <v>标准件</v>
          </cell>
        </row>
        <row r="3911">
          <cell r="A3911" t="str">
            <v>CTA050T-16923-F</v>
          </cell>
          <cell r="B3911" t="str">
            <v>调隙垫片1.2T</v>
          </cell>
          <cell r="C3911" t="str">
            <v>标准件</v>
          </cell>
        </row>
        <row r="3912">
          <cell r="A3912" t="str">
            <v>CTA050T-16933-F</v>
          </cell>
          <cell r="B3912" t="str">
            <v>调隙垫片1.6T</v>
          </cell>
          <cell r="C3912" t="str">
            <v>标准件</v>
          </cell>
        </row>
        <row r="3913">
          <cell r="A3913" t="str">
            <v>CTA050T-16943-F</v>
          </cell>
          <cell r="B3913" t="str">
            <v>调隙垫片0.5T</v>
          </cell>
          <cell r="C3913" t="str">
            <v>标准件</v>
          </cell>
        </row>
        <row r="3914">
          <cell r="A3914" t="str">
            <v>CTA050T-16953-F</v>
          </cell>
          <cell r="B3914" t="str">
            <v>调隙垫片0.05T</v>
          </cell>
          <cell r="C3914" t="str">
            <v>标准件</v>
          </cell>
        </row>
        <row r="3915">
          <cell r="A3915" t="str">
            <v>CTA050T-17103-F</v>
          </cell>
          <cell r="B3915" t="str">
            <v>M轴齿轮用调隙垫片0.1T</v>
          </cell>
          <cell r="C3915" t="str">
            <v>标准件</v>
          </cell>
        </row>
        <row r="3916">
          <cell r="A3916" t="str">
            <v>CTA050T-17113-F</v>
          </cell>
          <cell r="B3916" t="str">
            <v>M轴齿轮用调隙垫片0.2T</v>
          </cell>
          <cell r="C3916" t="str">
            <v>标准件</v>
          </cell>
        </row>
        <row r="3917">
          <cell r="A3917" t="str">
            <v>CTA050T-17123-F</v>
          </cell>
          <cell r="B3917" t="str">
            <v>M轴齿轮用调隙垫片0.5T</v>
          </cell>
          <cell r="C3917" t="str">
            <v>标准件</v>
          </cell>
        </row>
        <row r="3918">
          <cell r="A3918" t="str">
            <v>CTA050T-17133-F</v>
          </cell>
          <cell r="B3918" t="str">
            <v>M轴齿轮用调隙垫片1.0T</v>
          </cell>
          <cell r="C3918" t="str">
            <v>标准件</v>
          </cell>
        </row>
        <row r="3919">
          <cell r="A3919" t="str">
            <v>CTA050T-3443-JT</v>
          </cell>
          <cell r="B3919" t="str">
            <v>单侧螺纹管3/4RC</v>
          </cell>
          <cell r="C3919" t="str">
            <v>标准件</v>
          </cell>
        </row>
        <row r="3920">
          <cell r="A3920" t="str">
            <v>CTA080W-3443-JT</v>
          </cell>
          <cell r="B3920" t="str">
            <v>C筒体回油管3/4B</v>
          </cell>
          <cell r="C3920" t="str">
            <v>标准件</v>
          </cell>
        </row>
        <row r="3921">
          <cell r="A3921" t="str">
            <v>CTA330R-12423-J</v>
          </cell>
          <cell r="B3921" t="str">
            <v>除雾器</v>
          </cell>
          <cell r="C3921" t="str">
            <v>标准件</v>
          </cell>
        </row>
        <row r="3922">
          <cell r="A3922" t="str">
            <v>CTA330R-12453</v>
          </cell>
          <cell r="B3922" t="str">
            <v>限制板</v>
          </cell>
          <cell r="C3922" t="str">
            <v>标准件</v>
          </cell>
        </row>
        <row r="3923">
          <cell r="A3923" t="str">
            <v>CTA350T-12423</v>
          </cell>
          <cell r="B3923" t="str">
            <v>除雾器</v>
          </cell>
          <cell r="C3923" t="str">
            <v>标准件</v>
          </cell>
        </row>
        <row r="3924">
          <cell r="A3924" t="str">
            <v>CTA350T-12423-F</v>
          </cell>
          <cell r="B3924" t="str">
            <v>除雾器</v>
          </cell>
          <cell r="C3924" t="str">
            <v>标准件</v>
          </cell>
        </row>
        <row r="3925">
          <cell r="A3925" t="str">
            <v>CTA350T-12463</v>
          </cell>
          <cell r="B3925" t="str">
            <v>限制板</v>
          </cell>
          <cell r="C3925" t="str">
            <v>标准件</v>
          </cell>
        </row>
        <row r="3926">
          <cell r="A3926" t="str">
            <v>CTA350T-14523</v>
          </cell>
          <cell r="B3926" t="str">
            <v>垫板A</v>
          </cell>
          <cell r="C3926" t="str">
            <v>标准件</v>
          </cell>
        </row>
        <row r="3927">
          <cell r="A3927" t="str">
            <v>CTA350T-14533</v>
          </cell>
          <cell r="B3927" t="str">
            <v>垫板B</v>
          </cell>
          <cell r="C3927" t="str">
            <v>标准件</v>
          </cell>
        </row>
        <row r="3928">
          <cell r="A3928" t="str">
            <v>CTA350T-15001</v>
          </cell>
          <cell r="B3928" t="str">
            <v>压缩机壳体</v>
          </cell>
          <cell r="C3928" t="str">
            <v>标准件</v>
          </cell>
        </row>
        <row r="3929">
          <cell r="A3929" t="str">
            <v>CTA350T-15401</v>
          </cell>
          <cell r="B3929" t="str">
            <v>涡壳</v>
          </cell>
          <cell r="C3929" t="str">
            <v>标准件</v>
          </cell>
        </row>
        <row r="3930">
          <cell r="A3930" t="str">
            <v>CTA350T-2452</v>
          </cell>
          <cell r="B3930" t="str">
            <v>冷剂分布板</v>
          </cell>
          <cell r="C3930" t="str">
            <v>标准件</v>
          </cell>
        </row>
        <row r="3931">
          <cell r="A3931" t="str">
            <v>CTA380W-12423</v>
          </cell>
          <cell r="B3931" t="str">
            <v>除雾器</v>
          </cell>
          <cell r="C3931" t="str">
            <v>标准件</v>
          </cell>
        </row>
        <row r="3932">
          <cell r="A3932" t="str">
            <v>CTA380W-12423-J</v>
          </cell>
          <cell r="B3932" t="str">
            <v>除雾器</v>
          </cell>
          <cell r="C3932" t="str">
            <v>标准件</v>
          </cell>
        </row>
        <row r="3933">
          <cell r="A3933" t="str">
            <v>CTA380W-12463</v>
          </cell>
          <cell r="B3933" t="str">
            <v>限制板</v>
          </cell>
          <cell r="C3933" t="str">
            <v>标准件</v>
          </cell>
        </row>
        <row r="3934">
          <cell r="A3934" t="str">
            <v>CTA380W-15001</v>
          </cell>
          <cell r="B3934" t="str">
            <v>压缩机壳体</v>
          </cell>
          <cell r="C3934" t="str">
            <v>标准件</v>
          </cell>
        </row>
        <row r="3935">
          <cell r="A3935" t="str">
            <v>CTA380W-15401</v>
          </cell>
          <cell r="B3935" t="str">
            <v>涡壳</v>
          </cell>
          <cell r="C3935" t="str">
            <v>标准件</v>
          </cell>
        </row>
        <row r="3936">
          <cell r="A3936" t="str">
            <v>MTA050T-10701-1</v>
          </cell>
          <cell r="B3936" t="str">
            <v>蜗壳铸件毛坯</v>
          </cell>
          <cell r="C3936" t="str">
            <v>标准件</v>
          </cell>
        </row>
        <row r="3937">
          <cell r="A3937" t="str">
            <v>MTA050T-10701-2-F</v>
          </cell>
          <cell r="B3937" t="str">
            <v>涡壳铸件加工费</v>
          </cell>
          <cell r="C3937" t="str">
            <v>标准件</v>
          </cell>
        </row>
        <row r="3938">
          <cell r="A3938" t="str">
            <v>MTA080W-10701-1</v>
          </cell>
          <cell r="B3938" t="str">
            <v>涡壳铸件毛坯</v>
          </cell>
          <cell r="C3938" t="str">
            <v>标准件</v>
          </cell>
        </row>
        <row r="3939">
          <cell r="A3939" t="str">
            <v>MTA080W-10701-2-F</v>
          </cell>
          <cell r="B3939" t="str">
            <v>涡壳铸件加工费</v>
          </cell>
          <cell r="C3939" t="str">
            <v>标准件</v>
          </cell>
        </row>
        <row r="3940">
          <cell r="A3940" t="str">
            <v>MTA350T-10001A-1</v>
          </cell>
          <cell r="B3940" t="str">
            <v>压缩机壳体毛坯</v>
          </cell>
          <cell r="C3940" t="str">
            <v>标准件</v>
          </cell>
        </row>
        <row r="3941">
          <cell r="A3941" t="str">
            <v>MTA350T-10001A-2-F</v>
          </cell>
          <cell r="B3941" t="str">
            <v>压缩机壳体加工费</v>
          </cell>
          <cell r="C3941" t="str">
            <v>标准件</v>
          </cell>
        </row>
        <row r="3942">
          <cell r="A3942" t="str">
            <v>MTA380W-10001-1</v>
          </cell>
          <cell r="B3942" t="str">
            <v>压缩机壳体毛坯</v>
          </cell>
          <cell r="C3942" t="str">
            <v>标准件</v>
          </cell>
        </row>
        <row r="3943">
          <cell r="A3943" t="str">
            <v>MTA380W-10001-2-F</v>
          </cell>
          <cell r="B3943" t="str">
            <v>压缩机壳体加工费</v>
          </cell>
          <cell r="C3943" t="str">
            <v>标准件</v>
          </cell>
        </row>
        <row r="3944">
          <cell r="A3944" t="str">
            <v>RB030023901-053A</v>
          </cell>
          <cell r="B3944" t="str">
            <v>引出管A</v>
          </cell>
          <cell r="C3944" t="str">
            <v>标准件</v>
          </cell>
        </row>
        <row r="3945">
          <cell r="A3945" t="str">
            <v>RB030023901-053B</v>
          </cell>
          <cell r="B3945" t="str">
            <v>引出管B</v>
          </cell>
          <cell r="C3945" t="str">
            <v>标准件</v>
          </cell>
        </row>
        <row r="3946">
          <cell r="A3946" t="str">
            <v>RB030023901-053C</v>
          </cell>
          <cell r="B3946" t="str">
            <v>引出管C</v>
          </cell>
          <cell r="C3946" t="str">
            <v>标准件</v>
          </cell>
        </row>
        <row r="3947">
          <cell r="A3947" t="str">
            <v>RB040020301-057-J</v>
          </cell>
          <cell r="B3947" t="str">
            <v>RTCS6L080限制板</v>
          </cell>
          <cell r="C3947" t="str">
            <v>标准件</v>
          </cell>
        </row>
        <row r="3948">
          <cell r="A3948" t="str">
            <v>TG-3/4</v>
          </cell>
          <cell r="B3948" t="str">
            <v>铜管  3/4B TUP1</v>
          </cell>
          <cell r="C3948" t="str">
            <v>标准件</v>
          </cell>
        </row>
        <row r="3949">
          <cell r="A3949" t="str">
            <v>US-118BXHO-F</v>
          </cell>
          <cell r="B3949" t="str">
            <v>热保护</v>
          </cell>
          <cell r="C3949" t="str">
            <v>标准件</v>
          </cell>
        </row>
        <row r="3950">
          <cell r="A3950" t="str">
            <v>16JH</v>
          </cell>
          <cell r="B3950" t="str">
            <v>16JH</v>
          </cell>
          <cell r="C3950" t="str">
            <v>标准件</v>
          </cell>
        </row>
        <row r="3951">
          <cell r="A3951" t="str">
            <v>16JH-AE</v>
          </cell>
          <cell r="B3951" t="str">
            <v>16JH-AE</v>
          </cell>
          <cell r="C3951" t="str">
            <v>标准件</v>
          </cell>
        </row>
        <row r="3952">
          <cell r="A3952" t="str">
            <v>16JH-GC</v>
          </cell>
          <cell r="B3952" t="str">
            <v>16JH-GC</v>
          </cell>
          <cell r="C3952" t="str">
            <v>标准件</v>
          </cell>
        </row>
        <row r="3953">
          <cell r="A3953" t="str">
            <v>16JH-H</v>
          </cell>
          <cell r="B3953" t="str">
            <v>16JH-H</v>
          </cell>
          <cell r="C3953" t="str">
            <v>标准件</v>
          </cell>
        </row>
        <row r="3954">
          <cell r="A3954" t="str">
            <v>16JH-PG</v>
          </cell>
          <cell r="B3954" t="str">
            <v>16JH-PG</v>
          </cell>
          <cell r="C3954" t="str">
            <v>标准件</v>
          </cell>
        </row>
        <row r="3955">
          <cell r="A3955" t="str">
            <v>16JH010</v>
          </cell>
          <cell r="B3955" t="str">
            <v>16JH010</v>
          </cell>
          <cell r="C3955" t="str">
            <v>标准件</v>
          </cell>
        </row>
        <row r="3956">
          <cell r="A3956" t="str">
            <v>16JH010-AE</v>
          </cell>
          <cell r="B3956" t="str">
            <v>16JH010-AE</v>
          </cell>
          <cell r="C3956" t="str">
            <v>标准件</v>
          </cell>
        </row>
        <row r="3957">
          <cell r="A3957" t="str">
            <v>16JH010-GC</v>
          </cell>
          <cell r="B3957" t="str">
            <v>16JH010-GC</v>
          </cell>
          <cell r="C3957" t="str">
            <v>标准件</v>
          </cell>
        </row>
        <row r="3958">
          <cell r="A3958" t="str">
            <v>16JH010-H</v>
          </cell>
          <cell r="B3958" t="str">
            <v>16JH010-H</v>
          </cell>
          <cell r="C3958" t="str">
            <v>标准件</v>
          </cell>
        </row>
        <row r="3959">
          <cell r="A3959" t="str">
            <v>16JH010-PG</v>
          </cell>
          <cell r="B3959" t="str">
            <v>16JH010-PG</v>
          </cell>
          <cell r="C3959" t="str">
            <v>标准件</v>
          </cell>
        </row>
        <row r="3960">
          <cell r="A3960" t="str">
            <v>16JH012</v>
          </cell>
          <cell r="B3960" t="str">
            <v>16JH012</v>
          </cell>
          <cell r="C3960" t="str">
            <v>标准件</v>
          </cell>
        </row>
        <row r="3961">
          <cell r="A3961" t="str">
            <v>16JH012-AE</v>
          </cell>
          <cell r="B3961" t="str">
            <v>16JH012-AE</v>
          </cell>
          <cell r="C3961" t="str">
            <v>标准件</v>
          </cell>
        </row>
        <row r="3962">
          <cell r="A3962" t="str">
            <v>16JH012-GC</v>
          </cell>
          <cell r="B3962" t="str">
            <v>16JH012-GC</v>
          </cell>
          <cell r="C3962" t="str">
            <v>标准件</v>
          </cell>
        </row>
        <row r="3963">
          <cell r="A3963" t="str">
            <v>16JH012-H</v>
          </cell>
          <cell r="B3963" t="str">
            <v>16JH012-H</v>
          </cell>
          <cell r="C3963" t="str">
            <v>标准件</v>
          </cell>
        </row>
        <row r="3964">
          <cell r="A3964" t="str">
            <v>16JH012-PG</v>
          </cell>
          <cell r="B3964" t="str">
            <v>16JH012-PG</v>
          </cell>
          <cell r="C3964" t="str">
            <v>标准件</v>
          </cell>
        </row>
        <row r="3965">
          <cell r="A3965" t="str">
            <v>16JH014</v>
          </cell>
          <cell r="B3965" t="str">
            <v>16JH014</v>
          </cell>
          <cell r="C3965" t="str">
            <v>标准件</v>
          </cell>
        </row>
        <row r="3966">
          <cell r="A3966" t="str">
            <v>16JH014-AE</v>
          </cell>
          <cell r="B3966" t="str">
            <v>16JH014-AE</v>
          </cell>
          <cell r="C3966" t="str">
            <v>标准件</v>
          </cell>
        </row>
        <row r="3967">
          <cell r="A3967" t="str">
            <v>16JH014-GC</v>
          </cell>
          <cell r="B3967" t="str">
            <v>16JH014-GC</v>
          </cell>
          <cell r="C3967" t="str">
            <v>标准件</v>
          </cell>
        </row>
        <row r="3968">
          <cell r="A3968" t="str">
            <v>16JH014-H</v>
          </cell>
          <cell r="B3968" t="str">
            <v>16JH014-H</v>
          </cell>
          <cell r="C3968" t="str">
            <v>标准件</v>
          </cell>
        </row>
        <row r="3969">
          <cell r="A3969" t="str">
            <v>16JH014-PG</v>
          </cell>
          <cell r="B3969" t="str">
            <v>16JH014-PG</v>
          </cell>
          <cell r="C3969" t="str">
            <v>标准件</v>
          </cell>
        </row>
        <row r="3970">
          <cell r="A3970" t="str">
            <v>16JH016</v>
          </cell>
          <cell r="B3970" t="str">
            <v>16JH016</v>
          </cell>
          <cell r="C3970" t="str">
            <v>标准件</v>
          </cell>
        </row>
        <row r="3971">
          <cell r="A3971" t="str">
            <v>16JH016-AE</v>
          </cell>
          <cell r="B3971" t="str">
            <v>16JH016-AE</v>
          </cell>
          <cell r="C3971" t="str">
            <v>标准件</v>
          </cell>
        </row>
        <row r="3972">
          <cell r="A3972" t="str">
            <v>16JH016-GC</v>
          </cell>
          <cell r="B3972" t="str">
            <v>16JH016-GC</v>
          </cell>
          <cell r="C3972" t="str">
            <v>标准件</v>
          </cell>
        </row>
        <row r="3973">
          <cell r="A3973" t="str">
            <v>16JH016-H</v>
          </cell>
          <cell r="B3973" t="str">
            <v>16JH016-H</v>
          </cell>
          <cell r="C3973" t="str">
            <v>标准件</v>
          </cell>
        </row>
        <row r="3974">
          <cell r="A3974" t="str">
            <v>16JH016-PG</v>
          </cell>
          <cell r="B3974" t="str">
            <v>16JH016-PG</v>
          </cell>
          <cell r="C3974" t="str">
            <v>标准件</v>
          </cell>
        </row>
        <row r="3975">
          <cell r="A3975" t="str">
            <v>16JH018</v>
          </cell>
          <cell r="B3975" t="str">
            <v>16JH018</v>
          </cell>
          <cell r="C3975" t="str">
            <v>标准件</v>
          </cell>
        </row>
        <row r="3976">
          <cell r="A3976" t="str">
            <v>16JH018-AE</v>
          </cell>
          <cell r="B3976" t="str">
            <v>16JH018-AE</v>
          </cell>
          <cell r="C3976" t="str">
            <v>标准件</v>
          </cell>
        </row>
        <row r="3977">
          <cell r="A3977" t="str">
            <v>16JH018-GC</v>
          </cell>
          <cell r="B3977" t="str">
            <v>16JH018-GC</v>
          </cell>
          <cell r="C3977" t="str">
            <v>标准件</v>
          </cell>
        </row>
        <row r="3978">
          <cell r="A3978" t="str">
            <v>16JH018-H</v>
          </cell>
          <cell r="B3978" t="str">
            <v>16JH018-H</v>
          </cell>
          <cell r="C3978" t="str">
            <v>标准件</v>
          </cell>
        </row>
        <row r="3979">
          <cell r="A3979" t="str">
            <v>16JH018-PG</v>
          </cell>
          <cell r="B3979" t="str">
            <v>16JH018-PG</v>
          </cell>
          <cell r="C3979" t="str">
            <v>标准件</v>
          </cell>
        </row>
        <row r="3980">
          <cell r="A3980" t="str">
            <v>16JH021</v>
          </cell>
          <cell r="B3980" t="str">
            <v>16JH021</v>
          </cell>
          <cell r="C3980" t="str">
            <v>标准件</v>
          </cell>
        </row>
        <row r="3981">
          <cell r="A3981" t="str">
            <v>16JH021-AE</v>
          </cell>
          <cell r="B3981" t="str">
            <v>16JH021-AE</v>
          </cell>
          <cell r="C3981" t="str">
            <v>标准件</v>
          </cell>
        </row>
        <row r="3982">
          <cell r="A3982" t="str">
            <v>16JH021-GC</v>
          </cell>
          <cell r="B3982" t="str">
            <v>16JH021-GC</v>
          </cell>
          <cell r="C3982" t="str">
            <v>标准件</v>
          </cell>
        </row>
        <row r="3983">
          <cell r="A3983" t="str">
            <v>16JH021-H</v>
          </cell>
          <cell r="B3983" t="str">
            <v>16JH021-H</v>
          </cell>
          <cell r="C3983" t="str">
            <v>标准件</v>
          </cell>
        </row>
        <row r="3984">
          <cell r="A3984" t="str">
            <v>16JH021-PG</v>
          </cell>
          <cell r="B3984" t="str">
            <v>16JH021-PG</v>
          </cell>
          <cell r="C3984" t="str">
            <v>标准件</v>
          </cell>
        </row>
        <row r="3985">
          <cell r="A3985" t="str">
            <v>16JH024</v>
          </cell>
          <cell r="B3985" t="str">
            <v>16JH024</v>
          </cell>
          <cell r="C3985" t="str">
            <v>标准件</v>
          </cell>
        </row>
        <row r="3986">
          <cell r="A3986" t="str">
            <v>16JH024-AE</v>
          </cell>
          <cell r="B3986" t="str">
            <v>16JH024-AE</v>
          </cell>
          <cell r="C3986" t="str">
            <v>标准件</v>
          </cell>
        </row>
        <row r="3987">
          <cell r="A3987" t="str">
            <v>16JH024-GC</v>
          </cell>
          <cell r="B3987" t="str">
            <v>16JH024-GC</v>
          </cell>
          <cell r="C3987" t="str">
            <v>标准件</v>
          </cell>
        </row>
        <row r="3988">
          <cell r="A3988" t="str">
            <v>16JH024-H</v>
          </cell>
          <cell r="B3988" t="str">
            <v>16JH024-H</v>
          </cell>
          <cell r="C3988" t="str">
            <v>标准件</v>
          </cell>
        </row>
        <row r="3989">
          <cell r="A3989" t="str">
            <v>16JH024-PG</v>
          </cell>
          <cell r="B3989" t="str">
            <v>16JH024-PG</v>
          </cell>
          <cell r="C3989" t="str">
            <v>标准件</v>
          </cell>
        </row>
        <row r="3990">
          <cell r="A3990" t="str">
            <v>16JH028</v>
          </cell>
          <cell r="B3990" t="str">
            <v>16JH028</v>
          </cell>
          <cell r="C3990" t="str">
            <v>标准件</v>
          </cell>
        </row>
        <row r="3991">
          <cell r="A3991" t="str">
            <v>16JH028-AE</v>
          </cell>
          <cell r="B3991" t="str">
            <v>16JH028-AE</v>
          </cell>
          <cell r="C3991" t="str">
            <v>标准件</v>
          </cell>
        </row>
        <row r="3992">
          <cell r="A3992" t="str">
            <v>16JH028-GC</v>
          </cell>
          <cell r="B3992" t="str">
            <v>16JH028-GC</v>
          </cell>
          <cell r="C3992" t="str">
            <v>标准件</v>
          </cell>
        </row>
        <row r="3993">
          <cell r="A3993" t="str">
            <v>16JH028-H</v>
          </cell>
          <cell r="B3993" t="str">
            <v>16JH028-H</v>
          </cell>
          <cell r="C3993" t="str">
            <v>标准件</v>
          </cell>
        </row>
        <row r="3994">
          <cell r="A3994" t="str">
            <v>16JH028-PG</v>
          </cell>
          <cell r="B3994" t="str">
            <v>16JH028-PG</v>
          </cell>
          <cell r="C3994" t="str">
            <v>标准件</v>
          </cell>
        </row>
        <row r="3995">
          <cell r="A3995" t="str">
            <v>16JH032</v>
          </cell>
          <cell r="B3995" t="str">
            <v>16JH032</v>
          </cell>
          <cell r="C3995" t="str">
            <v>标准件</v>
          </cell>
        </row>
        <row r="3996">
          <cell r="A3996" t="str">
            <v>16JH032-AE</v>
          </cell>
          <cell r="B3996" t="str">
            <v>16JH032-AE</v>
          </cell>
          <cell r="C3996" t="str">
            <v>标准件</v>
          </cell>
        </row>
        <row r="3997">
          <cell r="A3997" t="str">
            <v>16JH032-GC</v>
          </cell>
          <cell r="B3997" t="str">
            <v>16JH032-GC</v>
          </cell>
          <cell r="C3997" t="str">
            <v>标准件</v>
          </cell>
        </row>
        <row r="3998">
          <cell r="A3998" t="str">
            <v>16JH032-H</v>
          </cell>
          <cell r="B3998" t="str">
            <v>16JH032-H</v>
          </cell>
          <cell r="C3998" t="str">
            <v>标准件</v>
          </cell>
        </row>
        <row r="3999">
          <cell r="A3999" t="str">
            <v>16JH032-PG</v>
          </cell>
          <cell r="B3999" t="str">
            <v>16JH032-PG</v>
          </cell>
          <cell r="C3999" t="str">
            <v>标准件</v>
          </cell>
        </row>
        <row r="4000">
          <cell r="A4000" t="str">
            <v>16JH036</v>
          </cell>
          <cell r="B4000" t="str">
            <v>16JH036</v>
          </cell>
          <cell r="C4000" t="str">
            <v>标准件</v>
          </cell>
        </row>
        <row r="4001">
          <cell r="A4001" t="str">
            <v>16JH036-AE</v>
          </cell>
          <cell r="B4001" t="str">
            <v>16JH036-AE</v>
          </cell>
          <cell r="C4001" t="str">
            <v>标准件</v>
          </cell>
        </row>
        <row r="4002">
          <cell r="A4002" t="str">
            <v>16JH036-GC</v>
          </cell>
          <cell r="B4002" t="str">
            <v>16JH036-GC</v>
          </cell>
          <cell r="C4002" t="str">
            <v>标准件</v>
          </cell>
        </row>
        <row r="4003">
          <cell r="A4003" t="str">
            <v>16JH036-H</v>
          </cell>
          <cell r="B4003" t="str">
            <v>16JH036-H</v>
          </cell>
          <cell r="C4003" t="str">
            <v>标准件</v>
          </cell>
        </row>
        <row r="4004">
          <cell r="A4004" t="str">
            <v>16JH036-PG</v>
          </cell>
          <cell r="B4004" t="str">
            <v>16JH036-PG</v>
          </cell>
          <cell r="C4004" t="str">
            <v>标准件</v>
          </cell>
        </row>
        <row r="4005">
          <cell r="A4005" t="str">
            <v>16JH041</v>
          </cell>
          <cell r="B4005" t="str">
            <v>16JH041</v>
          </cell>
          <cell r="C4005" t="str">
            <v>标准件</v>
          </cell>
        </row>
        <row r="4006">
          <cell r="A4006" t="str">
            <v>16JH041-AE</v>
          </cell>
          <cell r="B4006" t="str">
            <v>16JH041-AE</v>
          </cell>
          <cell r="C4006" t="str">
            <v>标准件</v>
          </cell>
        </row>
        <row r="4007">
          <cell r="A4007" t="str">
            <v>16JH041-GC</v>
          </cell>
          <cell r="B4007" t="str">
            <v>16JH041-GC</v>
          </cell>
          <cell r="C4007" t="str">
            <v>标准件</v>
          </cell>
        </row>
        <row r="4008">
          <cell r="A4008" t="str">
            <v>16JH041-H</v>
          </cell>
          <cell r="B4008" t="str">
            <v>16JH041-H</v>
          </cell>
          <cell r="C4008" t="str">
            <v>标准件</v>
          </cell>
        </row>
        <row r="4009">
          <cell r="A4009" t="str">
            <v>16JH041-PG</v>
          </cell>
          <cell r="B4009" t="str">
            <v>16JH041-PG</v>
          </cell>
          <cell r="C4009" t="str">
            <v>标准件</v>
          </cell>
        </row>
        <row r="4010">
          <cell r="A4010" t="str">
            <v>16JH047</v>
          </cell>
          <cell r="B4010" t="str">
            <v>16JH047</v>
          </cell>
          <cell r="C4010" t="str">
            <v>标准件</v>
          </cell>
        </row>
        <row r="4011">
          <cell r="A4011" t="str">
            <v>16JH047-AE</v>
          </cell>
          <cell r="B4011" t="str">
            <v>16JH047-AE</v>
          </cell>
          <cell r="C4011" t="str">
            <v>标准件</v>
          </cell>
        </row>
        <row r="4012">
          <cell r="A4012" t="str">
            <v>16JH047-GC</v>
          </cell>
          <cell r="B4012" t="str">
            <v>16JH047-GC</v>
          </cell>
          <cell r="C4012" t="str">
            <v>标准件</v>
          </cell>
        </row>
        <row r="4013">
          <cell r="A4013" t="str">
            <v>16JH047-H</v>
          </cell>
          <cell r="B4013" t="str">
            <v>16JH047-H</v>
          </cell>
          <cell r="C4013" t="str">
            <v>标准件</v>
          </cell>
        </row>
        <row r="4014">
          <cell r="A4014" t="str">
            <v>16JH047-PG</v>
          </cell>
          <cell r="B4014" t="str">
            <v>16JH047-PG</v>
          </cell>
          <cell r="C4014" t="str">
            <v>标准件</v>
          </cell>
        </row>
        <row r="4015">
          <cell r="A4015" t="str">
            <v>16JH054</v>
          </cell>
          <cell r="B4015" t="str">
            <v>16JH054</v>
          </cell>
          <cell r="C4015" t="str">
            <v>标准件</v>
          </cell>
        </row>
        <row r="4016">
          <cell r="A4016" t="str">
            <v>16JH054-AE</v>
          </cell>
          <cell r="B4016" t="str">
            <v>16JH054-AE</v>
          </cell>
          <cell r="C4016" t="str">
            <v>标准件</v>
          </cell>
        </row>
        <row r="4017">
          <cell r="A4017" t="str">
            <v>16JH054-GC</v>
          </cell>
          <cell r="B4017" t="str">
            <v>16JH054-GC</v>
          </cell>
          <cell r="C4017" t="str">
            <v>标准件</v>
          </cell>
        </row>
        <row r="4018">
          <cell r="A4018" t="str">
            <v>16JH054-H</v>
          </cell>
          <cell r="B4018" t="str">
            <v>16JH054-H</v>
          </cell>
          <cell r="C4018" t="str">
            <v>标准件</v>
          </cell>
        </row>
        <row r="4019">
          <cell r="A4019" t="str">
            <v>16JH054-PG</v>
          </cell>
          <cell r="B4019" t="str">
            <v>16JH054-PG</v>
          </cell>
          <cell r="C4019" t="str">
            <v>标准件</v>
          </cell>
        </row>
        <row r="4020">
          <cell r="A4020" t="str">
            <v>16JH057</v>
          </cell>
          <cell r="B4020" t="str">
            <v>16JH057</v>
          </cell>
          <cell r="C4020" t="str">
            <v>标准件</v>
          </cell>
        </row>
        <row r="4021">
          <cell r="A4021" t="str">
            <v>16JH057-AE</v>
          </cell>
          <cell r="B4021" t="str">
            <v>16JH057-AE</v>
          </cell>
          <cell r="C4021" t="str">
            <v>标准件</v>
          </cell>
        </row>
        <row r="4022">
          <cell r="A4022" t="str">
            <v>16JH057-GC</v>
          </cell>
          <cell r="B4022" t="str">
            <v>16JH057-GC</v>
          </cell>
          <cell r="C4022" t="str">
            <v>标准件</v>
          </cell>
        </row>
        <row r="4023">
          <cell r="A4023" t="str">
            <v>16JH057-H</v>
          </cell>
          <cell r="B4023" t="str">
            <v>16JH057-H</v>
          </cell>
          <cell r="C4023" t="str">
            <v>标准件</v>
          </cell>
        </row>
        <row r="4024">
          <cell r="A4024" t="str">
            <v>16JH057-PG</v>
          </cell>
          <cell r="B4024" t="str">
            <v>16JH057-PG</v>
          </cell>
          <cell r="C4024" t="str">
            <v>标准件</v>
          </cell>
        </row>
        <row r="4025">
          <cell r="A4025" t="str">
            <v>16JH065</v>
          </cell>
          <cell r="B4025" t="str">
            <v>16JH065</v>
          </cell>
          <cell r="C4025" t="str">
            <v>标准件</v>
          </cell>
        </row>
        <row r="4026">
          <cell r="A4026" t="str">
            <v>16JH065-AE</v>
          </cell>
          <cell r="B4026" t="str">
            <v>16JH065-AE</v>
          </cell>
          <cell r="C4026" t="str">
            <v>标准件</v>
          </cell>
        </row>
        <row r="4027">
          <cell r="A4027" t="str">
            <v>16JH065-GC</v>
          </cell>
          <cell r="B4027" t="str">
            <v>16JH065-GC</v>
          </cell>
          <cell r="C4027" t="str">
            <v>标准件</v>
          </cell>
        </row>
        <row r="4028">
          <cell r="A4028" t="str">
            <v>16JH065-H</v>
          </cell>
          <cell r="B4028" t="str">
            <v>16JH065-H</v>
          </cell>
          <cell r="C4028" t="str">
            <v>标准件</v>
          </cell>
        </row>
        <row r="4029">
          <cell r="A4029" t="str">
            <v>16JH065-PG</v>
          </cell>
          <cell r="B4029" t="str">
            <v>16JH065-PG</v>
          </cell>
          <cell r="C4029" t="str">
            <v>标准件</v>
          </cell>
        </row>
        <row r="4030">
          <cell r="A4030" t="str">
            <v>16JH073</v>
          </cell>
          <cell r="B4030" t="str">
            <v>16JH073</v>
          </cell>
          <cell r="C4030" t="str">
            <v>标准件</v>
          </cell>
        </row>
        <row r="4031">
          <cell r="A4031" t="str">
            <v>16JH073-AE</v>
          </cell>
          <cell r="B4031" t="str">
            <v>16JH073-AE</v>
          </cell>
          <cell r="C4031" t="str">
            <v>标准件</v>
          </cell>
        </row>
        <row r="4032">
          <cell r="A4032" t="str">
            <v>16JH073-GC</v>
          </cell>
          <cell r="B4032" t="str">
            <v>16JH073-GC</v>
          </cell>
          <cell r="C4032" t="str">
            <v>标准件</v>
          </cell>
        </row>
        <row r="4033">
          <cell r="A4033" t="str">
            <v>16JH073-H</v>
          </cell>
          <cell r="B4033" t="str">
            <v>16JH073-H</v>
          </cell>
          <cell r="C4033" t="str">
            <v>标准件</v>
          </cell>
        </row>
        <row r="4034">
          <cell r="A4034" t="str">
            <v>16JH073-PG</v>
          </cell>
          <cell r="B4034" t="str">
            <v>16JH073-PG</v>
          </cell>
          <cell r="C4034" t="str">
            <v>标准件</v>
          </cell>
        </row>
        <row r="4035">
          <cell r="A4035" t="str">
            <v>16JH080</v>
          </cell>
          <cell r="B4035" t="str">
            <v>16JH080</v>
          </cell>
          <cell r="C4035" t="str">
            <v>标准件</v>
          </cell>
        </row>
        <row r="4036">
          <cell r="A4036" t="str">
            <v>16JH080-AE</v>
          </cell>
          <cell r="B4036" t="str">
            <v>16JH080-AE</v>
          </cell>
          <cell r="C4036" t="str">
            <v>标准件</v>
          </cell>
        </row>
        <row r="4037">
          <cell r="A4037" t="str">
            <v>16JH080-AEGC</v>
          </cell>
          <cell r="B4037" t="str">
            <v>16JH080-AEGC</v>
          </cell>
          <cell r="C4037" t="str">
            <v>标准件</v>
          </cell>
        </row>
        <row r="4038">
          <cell r="A4038" t="str">
            <v>16JH080-GC</v>
          </cell>
          <cell r="B4038" t="str">
            <v>16JH080-GC</v>
          </cell>
          <cell r="C4038" t="str">
            <v>标准件</v>
          </cell>
        </row>
        <row r="4039">
          <cell r="A4039" t="str">
            <v>16JH080-H</v>
          </cell>
          <cell r="B4039" t="str">
            <v>16JH080-H</v>
          </cell>
          <cell r="C4039" t="str">
            <v>标准件</v>
          </cell>
        </row>
        <row r="4040">
          <cell r="A4040" t="str">
            <v>16JH080-PG</v>
          </cell>
          <cell r="B4040" t="str">
            <v>16JH080-PG</v>
          </cell>
          <cell r="C4040" t="str">
            <v>标准件</v>
          </cell>
        </row>
        <row r="4041">
          <cell r="A4041" t="str">
            <v>16JH088</v>
          </cell>
          <cell r="B4041" t="str">
            <v>16JH088</v>
          </cell>
          <cell r="C4041" t="str">
            <v>标准件</v>
          </cell>
        </row>
        <row r="4042">
          <cell r="A4042" t="str">
            <v>16JH088-AE</v>
          </cell>
          <cell r="B4042" t="str">
            <v>16JH088-AE</v>
          </cell>
          <cell r="C4042" t="str">
            <v>标准件</v>
          </cell>
        </row>
        <row r="4043">
          <cell r="A4043" t="str">
            <v>16JH088-GC</v>
          </cell>
          <cell r="B4043" t="str">
            <v>16JH088-GC</v>
          </cell>
          <cell r="C4043" t="str">
            <v>标准件</v>
          </cell>
        </row>
        <row r="4044">
          <cell r="A4044" t="str">
            <v>16JH088-H</v>
          </cell>
          <cell r="B4044" t="str">
            <v>16JH088-H</v>
          </cell>
          <cell r="C4044" t="str">
            <v>标准件</v>
          </cell>
        </row>
        <row r="4045">
          <cell r="A4045" t="str">
            <v>16JH088-PG</v>
          </cell>
          <cell r="B4045" t="str">
            <v>16JH088-PG</v>
          </cell>
          <cell r="C4045" t="str">
            <v>标准件</v>
          </cell>
        </row>
        <row r="4046">
          <cell r="A4046" t="str">
            <v>16JH094-H</v>
          </cell>
          <cell r="B4046" t="str">
            <v>16JH094-H</v>
          </cell>
          <cell r="C4046" t="str">
            <v>标准件</v>
          </cell>
        </row>
        <row r="4047">
          <cell r="A4047" t="str">
            <v>16JH129</v>
          </cell>
          <cell r="B4047" t="str">
            <v>16JH129</v>
          </cell>
          <cell r="C4047" t="str">
            <v>标准件</v>
          </cell>
        </row>
        <row r="4048">
          <cell r="A4048" t="str">
            <v>16JH129-AE</v>
          </cell>
          <cell r="B4048" t="str">
            <v>16JH129-AE</v>
          </cell>
          <cell r="C4048" t="str">
            <v>标准件</v>
          </cell>
        </row>
        <row r="4049">
          <cell r="A4049" t="str">
            <v>16JH129-GC</v>
          </cell>
          <cell r="B4049" t="str">
            <v>16JH129-GC</v>
          </cell>
          <cell r="C4049" t="str">
            <v>标准件</v>
          </cell>
        </row>
        <row r="4050">
          <cell r="A4050" t="str">
            <v>16JH129-H</v>
          </cell>
          <cell r="B4050" t="str">
            <v>16JH129-H</v>
          </cell>
          <cell r="C4050" t="str">
            <v>标准件</v>
          </cell>
        </row>
        <row r="4051">
          <cell r="A4051" t="str">
            <v>16JH129-PG</v>
          </cell>
          <cell r="B4051" t="str">
            <v>16JH129-PG</v>
          </cell>
          <cell r="C4051" t="str">
            <v>标准件</v>
          </cell>
        </row>
        <row r="4052">
          <cell r="A4052" t="str">
            <v>16JH141RT</v>
          </cell>
          <cell r="B4052" t="str">
            <v>16JH141RT</v>
          </cell>
          <cell r="C4052" t="str">
            <v>标准件</v>
          </cell>
        </row>
        <row r="4053">
          <cell r="A4053" t="str">
            <v>16JH159</v>
          </cell>
          <cell r="B4053" t="str">
            <v>16JH159</v>
          </cell>
          <cell r="C4053" t="str">
            <v>标准件</v>
          </cell>
        </row>
        <row r="4054">
          <cell r="A4054" t="str">
            <v>16JH159-AE</v>
          </cell>
          <cell r="B4054" t="str">
            <v>16JH159-AE</v>
          </cell>
          <cell r="C4054" t="str">
            <v>标准件</v>
          </cell>
        </row>
        <row r="4055">
          <cell r="A4055" t="str">
            <v>16JH159-GC</v>
          </cell>
          <cell r="B4055" t="str">
            <v>16JH159-GC</v>
          </cell>
          <cell r="C4055" t="str">
            <v>标准件</v>
          </cell>
        </row>
        <row r="4056">
          <cell r="A4056" t="str">
            <v>16JH159-H</v>
          </cell>
          <cell r="B4056" t="str">
            <v>16JH159-H</v>
          </cell>
          <cell r="C4056" t="str">
            <v>标准件</v>
          </cell>
        </row>
        <row r="4057">
          <cell r="A4057" t="str">
            <v>16JH159-PG</v>
          </cell>
          <cell r="B4057" t="str">
            <v>16JH159-PG</v>
          </cell>
          <cell r="C4057" t="str">
            <v>标准件</v>
          </cell>
        </row>
        <row r="4058">
          <cell r="A4058" t="str">
            <v>16JSE</v>
          </cell>
          <cell r="B4058" t="str">
            <v>16JSE</v>
          </cell>
          <cell r="C4058" t="str">
            <v>标准件</v>
          </cell>
        </row>
        <row r="4059">
          <cell r="A4059" t="str">
            <v>16JSE-AE</v>
          </cell>
          <cell r="B4059" t="str">
            <v>16JSE-AE</v>
          </cell>
          <cell r="C4059" t="str">
            <v>标准件</v>
          </cell>
        </row>
        <row r="4060">
          <cell r="A4060" t="str">
            <v>16JSE-GC</v>
          </cell>
          <cell r="B4060" t="str">
            <v>16JSE-GC</v>
          </cell>
          <cell r="C4060" t="str">
            <v>标准件</v>
          </cell>
        </row>
        <row r="4061">
          <cell r="A4061" t="str">
            <v>16JSE-H</v>
          </cell>
          <cell r="B4061" t="str">
            <v>16JSE-H</v>
          </cell>
          <cell r="C4061" t="str">
            <v>标准件</v>
          </cell>
        </row>
        <row r="4062">
          <cell r="A4062" t="str">
            <v>16JSE-PG</v>
          </cell>
          <cell r="B4062" t="str">
            <v>16JSE-PG</v>
          </cell>
          <cell r="C4062" t="str">
            <v>标准件</v>
          </cell>
        </row>
        <row r="4063">
          <cell r="A4063" t="str">
            <v>16JSE10</v>
          </cell>
          <cell r="B4063" t="str">
            <v>16JSE10</v>
          </cell>
          <cell r="C4063" t="str">
            <v>标准件</v>
          </cell>
        </row>
        <row r="4064">
          <cell r="A4064" t="str">
            <v>16JSE10-AE</v>
          </cell>
          <cell r="B4064" t="str">
            <v>16JSE10-AE</v>
          </cell>
          <cell r="C4064" t="str">
            <v>标准件</v>
          </cell>
        </row>
        <row r="4065">
          <cell r="A4065" t="str">
            <v>16JSE10-GC</v>
          </cell>
          <cell r="B4065" t="str">
            <v>16JSE10-GC</v>
          </cell>
          <cell r="C4065" t="str">
            <v>标准件</v>
          </cell>
        </row>
        <row r="4066">
          <cell r="A4066" t="str">
            <v>16JSE10-H</v>
          </cell>
          <cell r="B4066" t="str">
            <v>16JSE10-H</v>
          </cell>
          <cell r="C4066" t="str">
            <v>标准件</v>
          </cell>
        </row>
        <row r="4067">
          <cell r="A4067" t="str">
            <v>16JSE10-PG</v>
          </cell>
          <cell r="B4067" t="str">
            <v>16JSE10-PG</v>
          </cell>
          <cell r="C4067" t="str">
            <v>标准件</v>
          </cell>
        </row>
        <row r="4068">
          <cell r="A4068" t="str">
            <v>16JSE12</v>
          </cell>
          <cell r="B4068" t="str">
            <v>16JSE12</v>
          </cell>
          <cell r="C4068" t="str">
            <v>标准件</v>
          </cell>
        </row>
        <row r="4069">
          <cell r="A4069" t="str">
            <v>16JSE12-AE</v>
          </cell>
          <cell r="B4069" t="str">
            <v>16JSE12-AE</v>
          </cell>
          <cell r="C4069" t="str">
            <v>标准件</v>
          </cell>
        </row>
        <row r="4070">
          <cell r="A4070" t="str">
            <v>16JSE12-GC</v>
          </cell>
          <cell r="B4070" t="str">
            <v>16JSE12-GC</v>
          </cell>
          <cell r="C4070" t="str">
            <v>标准件</v>
          </cell>
        </row>
        <row r="4071">
          <cell r="A4071" t="str">
            <v>16JSE12-H</v>
          </cell>
          <cell r="B4071" t="str">
            <v>16JSE12-H</v>
          </cell>
          <cell r="C4071" t="str">
            <v>标准件</v>
          </cell>
        </row>
        <row r="4072">
          <cell r="A4072" t="str">
            <v>16JSE12-PG</v>
          </cell>
          <cell r="B4072" t="str">
            <v>16JSE12-PG</v>
          </cell>
          <cell r="C4072" t="str">
            <v>标准件</v>
          </cell>
        </row>
        <row r="4073">
          <cell r="A4073" t="str">
            <v>16JSE14</v>
          </cell>
          <cell r="B4073" t="str">
            <v>16JSE14</v>
          </cell>
          <cell r="C4073" t="str">
            <v>标准件</v>
          </cell>
        </row>
        <row r="4074">
          <cell r="A4074" t="str">
            <v>16JSE14-AE</v>
          </cell>
          <cell r="B4074" t="str">
            <v>16JSE14-AE</v>
          </cell>
          <cell r="C4074" t="str">
            <v>标准件</v>
          </cell>
        </row>
        <row r="4075">
          <cell r="A4075" t="str">
            <v>16JSE14-GC</v>
          </cell>
          <cell r="B4075" t="str">
            <v>16JSE14-GC</v>
          </cell>
          <cell r="C4075" t="str">
            <v>标准件</v>
          </cell>
        </row>
        <row r="4076">
          <cell r="A4076" t="str">
            <v>16JSE14-H</v>
          </cell>
          <cell r="B4076" t="str">
            <v>16JSE14-H</v>
          </cell>
          <cell r="C4076" t="str">
            <v>标准件</v>
          </cell>
        </row>
        <row r="4077">
          <cell r="A4077" t="str">
            <v>16JSE14-PG</v>
          </cell>
          <cell r="B4077" t="str">
            <v>16JSE14-PG</v>
          </cell>
          <cell r="C4077" t="str">
            <v>标准件</v>
          </cell>
        </row>
        <row r="4078">
          <cell r="A4078" t="str">
            <v>16JSE16</v>
          </cell>
          <cell r="B4078" t="str">
            <v>16JSE16</v>
          </cell>
          <cell r="C4078" t="str">
            <v>标准件</v>
          </cell>
        </row>
        <row r="4079">
          <cell r="A4079" t="str">
            <v>16JSE16-AE</v>
          </cell>
          <cell r="B4079" t="str">
            <v>16JSE16-AE</v>
          </cell>
          <cell r="C4079" t="str">
            <v>标准件</v>
          </cell>
        </row>
        <row r="4080">
          <cell r="A4080" t="str">
            <v>16JSE16-GC</v>
          </cell>
          <cell r="B4080" t="str">
            <v>16JSE16-GC</v>
          </cell>
          <cell r="C4080" t="str">
            <v>标准件</v>
          </cell>
        </row>
        <row r="4081">
          <cell r="A4081" t="str">
            <v>16JSE16-H</v>
          </cell>
          <cell r="B4081" t="str">
            <v>16JSE16-H</v>
          </cell>
          <cell r="C4081" t="str">
            <v>标准件</v>
          </cell>
        </row>
        <row r="4082">
          <cell r="A4082" t="str">
            <v>16JSE16-PG</v>
          </cell>
          <cell r="B4082" t="str">
            <v>16JSE16-PG</v>
          </cell>
          <cell r="C4082" t="str">
            <v>标准件</v>
          </cell>
        </row>
        <row r="4083">
          <cell r="A4083" t="str">
            <v>16JSE18</v>
          </cell>
          <cell r="B4083" t="str">
            <v>16JSE18</v>
          </cell>
          <cell r="C4083" t="str">
            <v>标准件</v>
          </cell>
        </row>
        <row r="4084">
          <cell r="A4084" t="str">
            <v>16JSE18-AE</v>
          </cell>
          <cell r="B4084" t="str">
            <v>16JSE18-AE</v>
          </cell>
          <cell r="C4084" t="str">
            <v>标准件</v>
          </cell>
        </row>
        <row r="4085">
          <cell r="A4085" t="str">
            <v>16JSE18-GC</v>
          </cell>
          <cell r="B4085" t="str">
            <v>16JSE18-GC</v>
          </cell>
          <cell r="C4085" t="str">
            <v>标准件</v>
          </cell>
        </row>
        <row r="4086">
          <cell r="A4086" t="str">
            <v>16JSE18-H</v>
          </cell>
          <cell r="B4086" t="str">
            <v>16JSE18-H</v>
          </cell>
          <cell r="C4086" t="str">
            <v>标准件</v>
          </cell>
        </row>
        <row r="4087">
          <cell r="A4087" t="str">
            <v>16JSE18-PG</v>
          </cell>
          <cell r="B4087" t="str">
            <v>16JSE18-PG</v>
          </cell>
          <cell r="C4087" t="str">
            <v>标准件</v>
          </cell>
        </row>
        <row r="4088">
          <cell r="A4088" t="str">
            <v>16JSE21</v>
          </cell>
          <cell r="B4088" t="str">
            <v>16JSE21</v>
          </cell>
          <cell r="C4088" t="str">
            <v>标准件</v>
          </cell>
        </row>
        <row r="4089">
          <cell r="A4089" t="str">
            <v>16JSE21-AE</v>
          </cell>
          <cell r="B4089" t="str">
            <v>16JSE21-AE</v>
          </cell>
          <cell r="C4089" t="str">
            <v>标准件</v>
          </cell>
        </row>
        <row r="4090">
          <cell r="A4090" t="str">
            <v>16JSE21-GC</v>
          </cell>
          <cell r="B4090" t="str">
            <v>16JSE21-GC</v>
          </cell>
          <cell r="C4090" t="str">
            <v>标准件</v>
          </cell>
        </row>
        <row r="4091">
          <cell r="A4091" t="str">
            <v>16JSE21-H</v>
          </cell>
          <cell r="B4091" t="str">
            <v>16JSE21-H</v>
          </cell>
          <cell r="C4091" t="str">
            <v>标准件</v>
          </cell>
        </row>
        <row r="4092">
          <cell r="A4092" t="str">
            <v>16JSE21-PG</v>
          </cell>
          <cell r="B4092" t="str">
            <v>16JSE21-PG</v>
          </cell>
          <cell r="C4092" t="str">
            <v>标准件</v>
          </cell>
        </row>
        <row r="4093">
          <cell r="A4093" t="str">
            <v>16JSE24</v>
          </cell>
          <cell r="B4093" t="str">
            <v>16JSE24</v>
          </cell>
          <cell r="C4093" t="str">
            <v>标准件</v>
          </cell>
        </row>
        <row r="4094">
          <cell r="A4094" t="str">
            <v>16JSE24-AE</v>
          </cell>
          <cell r="B4094" t="str">
            <v>16JSE24-AE</v>
          </cell>
          <cell r="C4094" t="str">
            <v>标准件</v>
          </cell>
        </row>
        <row r="4095">
          <cell r="A4095" t="str">
            <v>16JSE24-GC</v>
          </cell>
          <cell r="B4095" t="str">
            <v>16JSE24-GC</v>
          </cell>
          <cell r="C4095" t="str">
            <v>标准件</v>
          </cell>
        </row>
        <row r="4096">
          <cell r="A4096" t="str">
            <v>16JSE24-H</v>
          </cell>
          <cell r="B4096" t="str">
            <v>16JSE24-H</v>
          </cell>
          <cell r="C4096" t="str">
            <v>标准件</v>
          </cell>
        </row>
        <row r="4097">
          <cell r="A4097" t="str">
            <v>16JSE24-PG</v>
          </cell>
          <cell r="B4097" t="str">
            <v>16JSE24-PG</v>
          </cell>
          <cell r="C4097" t="str">
            <v>标准件</v>
          </cell>
        </row>
        <row r="4098">
          <cell r="A4098" t="str">
            <v>16JSE28</v>
          </cell>
          <cell r="B4098" t="str">
            <v>16JSE28</v>
          </cell>
          <cell r="C4098" t="str">
            <v>标准件</v>
          </cell>
        </row>
        <row r="4099">
          <cell r="A4099" t="str">
            <v>16JSE28-AE</v>
          </cell>
          <cell r="B4099" t="str">
            <v>16JSE28-AE</v>
          </cell>
          <cell r="C4099" t="str">
            <v>标准件</v>
          </cell>
        </row>
        <row r="4100">
          <cell r="A4100" t="str">
            <v>16JSE28-GC</v>
          </cell>
          <cell r="B4100" t="str">
            <v>16JSE28-GC</v>
          </cell>
          <cell r="C4100" t="str">
            <v>标准件</v>
          </cell>
        </row>
        <row r="4101">
          <cell r="A4101" t="str">
            <v>16JSE28-H</v>
          </cell>
          <cell r="B4101" t="str">
            <v>16JSE28-H</v>
          </cell>
          <cell r="C4101" t="str">
            <v>标准件</v>
          </cell>
        </row>
        <row r="4102">
          <cell r="A4102" t="str">
            <v>16JSE28-PG</v>
          </cell>
          <cell r="B4102" t="str">
            <v>16JSE28-PG</v>
          </cell>
          <cell r="C4102" t="str">
            <v>标准件</v>
          </cell>
        </row>
        <row r="4103">
          <cell r="A4103" t="str">
            <v>16JSE32</v>
          </cell>
          <cell r="B4103" t="str">
            <v>16JSE32</v>
          </cell>
          <cell r="C4103" t="str">
            <v>标准件</v>
          </cell>
        </row>
        <row r="4104">
          <cell r="A4104" t="str">
            <v>16JSE32-AE</v>
          </cell>
          <cell r="B4104" t="str">
            <v>16JSE32-AE</v>
          </cell>
          <cell r="C4104" t="str">
            <v>标准件</v>
          </cell>
        </row>
        <row r="4105">
          <cell r="A4105" t="str">
            <v>16JSE32-GC</v>
          </cell>
          <cell r="B4105" t="str">
            <v>16JSE32-GC</v>
          </cell>
          <cell r="C4105" t="str">
            <v>标准件</v>
          </cell>
        </row>
        <row r="4106">
          <cell r="A4106" t="str">
            <v>16JSE32-H</v>
          </cell>
          <cell r="B4106" t="str">
            <v>16JSE32-H</v>
          </cell>
          <cell r="C4106" t="str">
            <v>标准件</v>
          </cell>
        </row>
        <row r="4107">
          <cell r="A4107" t="str">
            <v>16JSE32-PG</v>
          </cell>
          <cell r="B4107" t="str">
            <v>16JSE32-PG</v>
          </cell>
          <cell r="C4107" t="str">
            <v>标准件</v>
          </cell>
        </row>
        <row r="4108">
          <cell r="A4108" t="str">
            <v>16JSE36</v>
          </cell>
          <cell r="B4108" t="str">
            <v>16JSE36</v>
          </cell>
          <cell r="C4108" t="str">
            <v>标准件</v>
          </cell>
        </row>
        <row r="4109">
          <cell r="A4109" t="str">
            <v>16JSE36-AE</v>
          </cell>
          <cell r="B4109" t="str">
            <v>16JSE36-AE</v>
          </cell>
          <cell r="C4109" t="str">
            <v>标准件</v>
          </cell>
        </row>
        <row r="4110">
          <cell r="A4110" t="str">
            <v>16JSE36-GC</v>
          </cell>
          <cell r="B4110" t="str">
            <v>16JSE36-GC</v>
          </cell>
          <cell r="C4110" t="str">
            <v>标准件</v>
          </cell>
        </row>
        <row r="4111">
          <cell r="A4111" t="str">
            <v>16JSE36-H</v>
          </cell>
          <cell r="B4111" t="str">
            <v>16JSE36-H</v>
          </cell>
          <cell r="C4111" t="str">
            <v>标准件</v>
          </cell>
        </row>
        <row r="4112">
          <cell r="A4112" t="str">
            <v>16JSE36-PG</v>
          </cell>
          <cell r="B4112" t="str">
            <v>16JSE36-PG</v>
          </cell>
          <cell r="C4112" t="str">
            <v>标准件</v>
          </cell>
        </row>
        <row r="4113">
          <cell r="A4113" t="str">
            <v>16JSE41</v>
          </cell>
          <cell r="B4113" t="str">
            <v>16JSE41</v>
          </cell>
          <cell r="C4113" t="str">
            <v>标准件</v>
          </cell>
        </row>
        <row r="4114">
          <cell r="A4114" t="str">
            <v>16JSE41-AE</v>
          </cell>
          <cell r="B4114" t="str">
            <v>16JSE41-AE</v>
          </cell>
          <cell r="C4114" t="str">
            <v>标准件</v>
          </cell>
        </row>
        <row r="4115">
          <cell r="A4115" t="str">
            <v>16JSE41-GC</v>
          </cell>
          <cell r="B4115" t="str">
            <v>16JSE41-GC</v>
          </cell>
          <cell r="C4115" t="str">
            <v>标准件</v>
          </cell>
        </row>
        <row r="4116">
          <cell r="A4116" t="str">
            <v>16JSE41-H</v>
          </cell>
          <cell r="B4116" t="str">
            <v>16JSE41-H</v>
          </cell>
          <cell r="C4116" t="str">
            <v>标准件</v>
          </cell>
        </row>
        <row r="4117">
          <cell r="A4117" t="str">
            <v>16JSE41-PG</v>
          </cell>
          <cell r="B4117" t="str">
            <v>16JSE41-PG</v>
          </cell>
          <cell r="C4117" t="str">
            <v>标准件</v>
          </cell>
        </row>
        <row r="4118">
          <cell r="A4118" t="str">
            <v>16JSE47</v>
          </cell>
          <cell r="B4118" t="str">
            <v>16JSE47</v>
          </cell>
          <cell r="C4118" t="str">
            <v>标准件</v>
          </cell>
        </row>
        <row r="4119">
          <cell r="A4119" t="str">
            <v>16JSE47-AE</v>
          </cell>
          <cell r="B4119" t="str">
            <v>16JSE47-AE</v>
          </cell>
          <cell r="C4119" t="str">
            <v>标准件</v>
          </cell>
        </row>
        <row r="4120">
          <cell r="A4120" t="str">
            <v>16JSE47-GC</v>
          </cell>
          <cell r="B4120" t="str">
            <v>16JSE47-GC</v>
          </cell>
          <cell r="C4120" t="str">
            <v>标准件</v>
          </cell>
        </row>
        <row r="4121">
          <cell r="A4121" t="str">
            <v>16JSE47-H</v>
          </cell>
          <cell r="B4121" t="str">
            <v>16JSE47-H</v>
          </cell>
          <cell r="C4121" t="str">
            <v>标准件</v>
          </cell>
        </row>
        <row r="4122">
          <cell r="A4122" t="str">
            <v>16JSE47-PG</v>
          </cell>
          <cell r="B4122" t="str">
            <v>16JSE47-PG</v>
          </cell>
          <cell r="C4122" t="str">
            <v>标准件</v>
          </cell>
        </row>
        <row r="4123">
          <cell r="A4123" t="str">
            <v>16JSE54</v>
          </cell>
          <cell r="B4123" t="str">
            <v>16JSE54</v>
          </cell>
          <cell r="C4123" t="str">
            <v>标准件</v>
          </cell>
        </row>
        <row r="4124">
          <cell r="A4124" t="str">
            <v>16JSE54-AE</v>
          </cell>
          <cell r="B4124" t="str">
            <v>16JSE54-AE</v>
          </cell>
          <cell r="C4124" t="str">
            <v>标准件</v>
          </cell>
        </row>
        <row r="4125">
          <cell r="A4125" t="str">
            <v>16JSE54-GC</v>
          </cell>
          <cell r="B4125" t="str">
            <v>16JSE54-GC</v>
          </cell>
          <cell r="C4125" t="str">
            <v>标准件</v>
          </cell>
        </row>
        <row r="4126">
          <cell r="A4126" t="str">
            <v>16JSE54-H</v>
          </cell>
          <cell r="B4126" t="str">
            <v>16JSE54-H</v>
          </cell>
          <cell r="C4126" t="str">
            <v>标准件</v>
          </cell>
        </row>
        <row r="4127">
          <cell r="A4127" t="str">
            <v>16JSE54-PG</v>
          </cell>
          <cell r="B4127" t="str">
            <v>16JSE54-PG</v>
          </cell>
          <cell r="C4127" t="str">
            <v>标准件</v>
          </cell>
        </row>
        <row r="4128">
          <cell r="A4128" t="str">
            <v>16JSE57</v>
          </cell>
          <cell r="B4128" t="str">
            <v>16JSE57</v>
          </cell>
          <cell r="C4128" t="str">
            <v>标准件</v>
          </cell>
        </row>
        <row r="4129">
          <cell r="A4129" t="str">
            <v>16JSE57-AE</v>
          </cell>
          <cell r="B4129" t="str">
            <v>16JSE57-AE</v>
          </cell>
          <cell r="C4129" t="str">
            <v>标准件</v>
          </cell>
        </row>
        <row r="4130">
          <cell r="A4130" t="str">
            <v>16JSE57-GC</v>
          </cell>
          <cell r="B4130" t="str">
            <v>16JSE57-GC</v>
          </cell>
          <cell r="C4130" t="str">
            <v>标准件</v>
          </cell>
        </row>
        <row r="4131">
          <cell r="A4131" t="str">
            <v>16JSE57-H</v>
          </cell>
          <cell r="B4131" t="str">
            <v>16JSE57-H</v>
          </cell>
          <cell r="C4131" t="str">
            <v>标准件</v>
          </cell>
        </row>
        <row r="4132">
          <cell r="A4132" t="str">
            <v>16JSE57-PG</v>
          </cell>
          <cell r="B4132" t="str">
            <v>16JSE57-PG</v>
          </cell>
          <cell r="C4132" t="str">
            <v>标准件</v>
          </cell>
        </row>
        <row r="4133">
          <cell r="A4133" t="str">
            <v>16JSE65</v>
          </cell>
          <cell r="B4133" t="str">
            <v>16JSE65</v>
          </cell>
          <cell r="C4133" t="str">
            <v>标准件</v>
          </cell>
        </row>
        <row r="4134">
          <cell r="A4134" t="str">
            <v>16JSE65-AE</v>
          </cell>
          <cell r="B4134" t="str">
            <v>16JSE65-AE</v>
          </cell>
          <cell r="C4134" t="str">
            <v>标准件</v>
          </cell>
        </row>
        <row r="4135">
          <cell r="A4135" t="str">
            <v>16JSE65-GC</v>
          </cell>
          <cell r="B4135" t="str">
            <v>16JSE65-GC</v>
          </cell>
          <cell r="C4135" t="str">
            <v>标准件</v>
          </cell>
        </row>
        <row r="4136">
          <cell r="A4136" t="str">
            <v>16JSE65-H</v>
          </cell>
          <cell r="B4136" t="str">
            <v>16JSE65-H</v>
          </cell>
          <cell r="C4136" t="str">
            <v>标准件</v>
          </cell>
        </row>
        <row r="4137">
          <cell r="A4137" t="str">
            <v>16JSE65-PG</v>
          </cell>
          <cell r="B4137" t="str">
            <v>16JSE65-PG</v>
          </cell>
          <cell r="C4137" t="str">
            <v>标准件</v>
          </cell>
        </row>
        <row r="4138">
          <cell r="A4138" t="str">
            <v>16JSE73</v>
          </cell>
          <cell r="B4138" t="str">
            <v>16JSE73</v>
          </cell>
          <cell r="C4138" t="str">
            <v>标准件</v>
          </cell>
        </row>
        <row r="4139">
          <cell r="A4139" t="str">
            <v>16JSE73-AE</v>
          </cell>
          <cell r="B4139" t="str">
            <v>16JSE73-AE</v>
          </cell>
          <cell r="C4139" t="str">
            <v>标准件</v>
          </cell>
        </row>
        <row r="4140">
          <cell r="A4140" t="str">
            <v>16JSE73-GC</v>
          </cell>
          <cell r="B4140" t="str">
            <v>16JSE73-GC</v>
          </cell>
          <cell r="C4140" t="str">
            <v>标准件</v>
          </cell>
        </row>
        <row r="4141">
          <cell r="A4141" t="str">
            <v>16JSE73-H</v>
          </cell>
          <cell r="B4141" t="str">
            <v>16JSE73-H</v>
          </cell>
          <cell r="C4141" t="str">
            <v>标准件</v>
          </cell>
        </row>
        <row r="4142">
          <cell r="A4142" t="str">
            <v>16JSE73-PG</v>
          </cell>
          <cell r="B4142" t="str">
            <v>16JSE73-PG</v>
          </cell>
          <cell r="C4142" t="str">
            <v>标准件</v>
          </cell>
        </row>
        <row r="4143">
          <cell r="A4143" t="str">
            <v>16JSE80</v>
          </cell>
          <cell r="B4143" t="str">
            <v>16JSE80</v>
          </cell>
          <cell r="C4143" t="str">
            <v>标准件</v>
          </cell>
        </row>
        <row r="4144">
          <cell r="A4144" t="str">
            <v>16JSE80-AE</v>
          </cell>
          <cell r="B4144" t="str">
            <v>16JSE80-AE</v>
          </cell>
          <cell r="C4144" t="str">
            <v>标准件</v>
          </cell>
        </row>
        <row r="4145">
          <cell r="A4145" t="str">
            <v>16JSE80-GC</v>
          </cell>
          <cell r="B4145" t="str">
            <v>16JSE80-GC</v>
          </cell>
          <cell r="C4145" t="str">
            <v>标准件</v>
          </cell>
        </row>
        <row r="4146">
          <cell r="A4146" t="str">
            <v>16JSE80-H</v>
          </cell>
          <cell r="B4146" t="str">
            <v>16JSE80-H</v>
          </cell>
          <cell r="C4146" t="str">
            <v>标准件</v>
          </cell>
        </row>
        <row r="4147">
          <cell r="A4147" t="str">
            <v>16JSE80-PG</v>
          </cell>
          <cell r="B4147" t="str">
            <v>16JSE80-PG</v>
          </cell>
          <cell r="C4147" t="str">
            <v>标准件</v>
          </cell>
        </row>
        <row r="4148">
          <cell r="A4148" t="str">
            <v>APC035</v>
          </cell>
          <cell r="B4148" t="str">
            <v>RCDG036</v>
          </cell>
          <cell r="C4148" t="str">
            <v>标准件</v>
          </cell>
        </row>
        <row r="4149">
          <cell r="A4149" t="str">
            <v>BPC003</v>
          </cell>
          <cell r="B4149" t="str">
            <v>RCD036</v>
          </cell>
          <cell r="C4149" t="str">
            <v>标准件</v>
          </cell>
        </row>
        <row r="4150">
          <cell r="A4150" t="str">
            <v>BZC020-1</v>
          </cell>
          <cell r="B4150" t="str">
            <v>RCW050S</v>
          </cell>
          <cell r="C4150" t="str">
            <v>标准件</v>
          </cell>
        </row>
        <row r="4151">
          <cell r="A4151" t="str">
            <v>BZC020-2</v>
          </cell>
          <cell r="B4151" t="str">
            <v>RCW050</v>
          </cell>
          <cell r="C4151" t="str">
            <v>标准件</v>
          </cell>
        </row>
        <row r="4152">
          <cell r="A4152" t="str">
            <v>CDW100ASSY</v>
          </cell>
          <cell r="B4152" t="str">
            <v>CDW100ASSY</v>
          </cell>
          <cell r="C4152" t="str">
            <v>标准件</v>
          </cell>
        </row>
        <row r="4153">
          <cell r="A4153" t="str">
            <v>CDW100ASY</v>
          </cell>
          <cell r="B4153" t="str">
            <v>CDW100ASY</v>
          </cell>
          <cell r="C4153" t="str">
            <v>标准件</v>
          </cell>
        </row>
        <row r="4154">
          <cell r="A4154" t="str">
            <v>CDW120ASSY</v>
          </cell>
          <cell r="B4154" t="str">
            <v>CDW120ASSY</v>
          </cell>
          <cell r="C4154" t="str">
            <v>标准件</v>
          </cell>
        </row>
        <row r="4155">
          <cell r="A4155" t="str">
            <v>CDW120ASY</v>
          </cell>
          <cell r="B4155" t="str">
            <v>CDW120ASY</v>
          </cell>
          <cell r="C4155" t="str">
            <v>标准件</v>
          </cell>
        </row>
        <row r="4156">
          <cell r="A4156" t="str">
            <v>CDW135ASSY</v>
          </cell>
          <cell r="B4156" t="str">
            <v>CDW135ASSY</v>
          </cell>
          <cell r="C4156" t="str">
            <v>标准件</v>
          </cell>
        </row>
        <row r="4157">
          <cell r="A4157" t="str">
            <v>CDW135ASY</v>
          </cell>
          <cell r="B4157" t="str">
            <v>CDW135ASY</v>
          </cell>
          <cell r="C4157" t="str">
            <v>标准件</v>
          </cell>
        </row>
        <row r="4158">
          <cell r="A4158" t="str">
            <v>CDW155ASSY</v>
          </cell>
          <cell r="B4158" t="str">
            <v>CDW155ASSY</v>
          </cell>
          <cell r="C4158" t="str">
            <v>标准件</v>
          </cell>
        </row>
        <row r="4159">
          <cell r="A4159" t="str">
            <v>CDW155ASY</v>
          </cell>
          <cell r="B4159" t="str">
            <v>CDW155ASY</v>
          </cell>
          <cell r="C4159" t="str">
            <v>标准件</v>
          </cell>
        </row>
        <row r="4160">
          <cell r="A4160" t="str">
            <v>CDW175ASSY</v>
          </cell>
          <cell r="B4160" t="str">
            <v>CDW175ASSY</v>
          </cell>
          <cell r="C4160" t="str">
            <v>标准件</v>
          </cell>
        </row>
        <row r="4161">
          <cell r="A4161" t="str">
            <v>CDW175ASY</v>
          </cell>
          <cell r="B4161" t="str">
            <v>CDW175ASY</v>
          </cell>
          <cell r="C4161" t="str">
            <v>标准件</v>
          </cell>
        </row>
        <row r="4162">
          <cell r="A4162" t="str">
            <v>CDW200ASSY</v>
          </cell>
          <cell r="B4162" t="str">
            <v>CDW200ASSY</v>
          </cell>
          <cell r="C4162" t="str">
            <v>标准件</v>
          </cell>
        </row>
        <row r="4163">
          <cell r="A4163" t="str">
            <v>CDW200ASY</v>
          </cell>
          <cell r="B4163" t="str">
            <v>CDW200ASY</v>
          </cell>
          <cell r="C4163" t="str">
            <v>标准件</v>
          </cell>
        </row>
        <row r="4164">
          <cell r="A4164" t="str">
            <v>CDW240ASSY</v>
          </cell>
          <cell r="B4164" t="str">
            <v>CDW240ASSY</v>
          </cell>
          <cell r="C4164" t="str">
            <v>标准件</v>
          </cell>
        </row>
        <row r="4165">
          <cell r="A4165" t="str">
            <v>CDW240ASY</v>
          </cell>
          <cell r="B4165" t="str">
            <v>CDW240ASY</v>
          </cell>
          <cell r="C4165" t="str">
            <v>标准件</v>
          </cell>
        </row>
        <row r="4166">
          <cell r="A4166" t="str">
            <v>CDW270ASSY</v>
          </cell>
          <cell r="B4166" t="str">
            <v>CDW270ASSY</v>
          </cell>
          <cell r="C4166" t="str">
            <v>标准件</v>
          </cell>
        </row>
        <row r="4167">
          <cell r="A4167" t="str">
            <v>CDW270ASY</v>
          </cell>
          <cell r="B4167" t="str">
            <v>CDW270ASY</v>
          </cell>
          <cell r="C4167" t="str">
            <v>标准件</v>
          </cell>
        </row>
        <row r="4168">
          <cell r="A4168" t="str">
            <v>CDW310ASSY</v>
          </cell>
          <cell r="B4168" t="str">
            <v>CDW310ASSY</v>
          </cell>
          <cell r="C4168" t="str">
            <v>标准件</v>
          </cell>
        </row>
        <row r="4169">
          <cell r="A4169" t="str">
            <v>CDW310ASY</v>
          </cell>
          <cell r="B4169" t="str">
            <v>CDW310ASY</v>
          </cell>
          <cell r="C4169" t="str">
            <v>标准件</v>
          </cell>
        </row>
        <row r="4170">
          <cell r="A4170" t="str">
            <v>CDW350ASSY</v>
          </cell>
          <cell r="B4170" t="str">
            <v>CDW350ASSY</v>
          </cell>
          <cell r="C4170" t="str">
            <v>标准件</v>
          </cell>
        </row>
        <row r="4171">
          <cell r="A4171" t="str">
            <v>CDW350ASY</v>
          </cell>
          <cell r="B4171" t="str">
            <v>CDW350ASY</v>
          </cell>
          <cell r="C4171" t="str">
            <v>标准件</v>
          </cell>
        </row>
        <row r="4172">
          <cell r="A4172" t="str">
            <v>CDW405ASSY</v>
          </cell>
          <cell r="B4172" t="str">
            <v>CDW405ASSY</v>
          </cell>
          <cell r="C4172" t="str">
            <v>标准件</v>
          </cell>
        </row>
        <row r="4173">
          <cell r="A4173" t="str">
            <v>CDW405ASY</v>
          </cell>
          <cell r="B4173" t="str">
            <v>CDW405ASY</v>
          </cell>
          <cell r="C4173" t="str">
            <v>标准件</v>
          </cell>
        </row>
        <row r="4174">
          <cell r="A4174" t="str">
            <v>CDW465ASSY</v>
          </cell>
          <cell r="B4174" t="str">
            <v>CDW465ASSY</v>
          </cell>
          <cell r="C4174" t="str">
            <v>标准件</v>
          </cell>
        </row>
        <row r="4175">
          <cell r="A4175" t="str">
            <v>CDW465ASY</v>
          </cell>
          <cell r="B4175" t="str">
            <v>CDW465ASY</v>
          </cell>
          <cell r="C4175" t="str">
            <v>标准件</v>
          </cell>
        </row>
        <row r="4176">
          <cell r="A4176" t="str">
            <v>CDW50ASSY</v>
          </cell>
          <cell r="B4176" t="str">
            <v>CDW50ASSY</v>
          </cell>
          <cell r="C4176" t="str">
            <v>标准件</v>
          </cell>
        </row>
        <row r="4177">
          <cell r="A4177" t="str">
            <v>CDW50ASY</v>
          </cell>
          <cell r="B4177" t="str">
            <v>CDW50ASY</v>
          </cell>
          <cell r="C4177" t="str">
            <v>标准件</v>
          </cell>
        </row>
        <row r="4178">
          <cell r="A4178" t="str">
            <v>CDW525ASSY</v>
          </cell>
          <cell r="B4178" t="str">
            <v>CDW525ASSY</v>
          </cell>
          <cell r="C4178" t="str">
            <v>标准件</v>
          </cell>
        </row>
        <row r="4179">
          <cell r="A4179" t="str">
            <v>CDW525ASY</v>
          </cell>
          <cell r="B4179" t="str">
            <v>CDW525ASY</v>
          </cell>
          <cell r="C4179" t="str">
            <v>标准件</v>
          </cell>
        </row>
        <row r="4180">
          <cell r="A4180" t="str">
            <v>CDW540ASSY</v>
          </cell>
          <cell r="B4180" t="str">
            <v>CDW540ASSY</v>
          </cell>
          <cell r="C4180" t="str">
            <v>标准件</v>
          </cell>
        </row>
        <row r="4181">
          <cell r="A4181" t="str">
            <v>CDW540ASY</v>
          </cell>
          <cell r="B4181" t="str">
            <v>CDW540ASY</v>
          </cell>
          <cell r="C4181" t="str">
            <v>标准件</v>
          </cell>
        </row>
        <row r="4182">
          <cell r="A4182" t="str">
            <v>CDW60ASSY</v>
          </cell>
          <cell r="B4182" t="str">
            <v>CDW60ASSY</v>
          </cell>
          <cell r="C4182" t="str">
            <v>标准件</v>
          </cell>
        </row>
        <row r="4183">
          <cell r="A4183" t="str">
            <v>CDW60ASY</v>
          </cell>
          <cell r="B4183" t="str">
            <v>CDW60ASY</v>
          </cell>
          <cell r="C4183" t="str">
            <v>标准件</v>
          </cell>
        </row>
        <row r="4184">
          <cell r="A4184" t="str">
            <v>CDW620ASSY</v>
          </cell>
          <cell r="B4184" t="str">
            <v>CDW620ASSY</v>
          </cell>
          <cell r="C4184" t="str">
            <v>标准件</v>
          </cell>
        </row>
        <row r="4185">
          <cell r="A4185" t="str">
            <v>CDW620ASY</v>
          </cell>
          <cell r="B4185" t="str">
            <v>CDW620ASY</v>
          </cell>
          <cell r="C4185" t="str">
            <v>标准件</v>
          </cell>
        </row>
        <row r="4186">
          <cell r="A4186" t="str">
            <v>CDW700ASSY</v>
          </cell>
          <cell r="B4186" t="str">
            <v>CDW700ASSY</v>
          </cell>
          <cell r="C4186" t="str">
            <v>标准件</v>
          </cell>
        </row>
        <row r="4187">
          <cell r="A4187" t="str">
            <v>CDW700ASY</v>
          </cell>
          <cell r="B4187" t="str">
            <v>CDW700ASY</v>
          </cell>
          <cell r="C4187" t="str">
            <v>标准件</v>
          </cell>
        </row>
        <row r="4188">
          <cell r="A4188" t="str">
            <v>CDW70ASSY</v>
          </cell>
          <cell r="B4188" t="str">
            <v>CDW70ASSY</v>
          </cell>
          <cell r="C4188" t="str">
            <v>标准件</v>
          </cell>
        </row>
        <row r="4189">
          <cell r="A4189" t="str">
            <v>CDW70ASY</v>
          </cell>
          <cell r="B4189" t="str">
            <v>CDW70ASY</v>
          </cell>
          <cell r="C4189" t="str">
            <v>标准件</v>
          </cell>
        </row>
        <row r="4190">
          <cell r="A4190" t="str">
            <v>CDW775ASSY</v>
          </cell>
          <cell r="B4190" t="str">
            <v>CDW775ASSY</v>
          </cell>
          <cell r="C4190" t="str">
            <v>标准件</v>
          </cell>
        </row>
        <row r="4191">
          <cell r="A4191" t="str">
            <v>CDW775ASY</v>
          </cell>
          <cell r="B4191" t="str">
            <v>CDW775ASY</v>
          </cell>
          <cell r="C4191" t="str">
            <v>标准件</v>
          </cell>
        </row>
        <row r="4192">
          <cell r="A4192" t="str">
            <v>CDW85ASSY</v>
          </cell>
          <cell r="B4192" t="str">
            <v>CDW85ASSY</v>
          </cell>
          <cell r="C4192" t="str">
            <v>标准件</v>
          </cell>
        </row>
        <row r="4193">
          <cell r="A4193" t="str">
            <v>CDW85ASY</v>
          </cell>
          <cell r="B4193" t="str">
            <v>CDW85ASY</v>
          </cell>
          <cell r="C4193" t="str">
            <v>标准件</v>
          </cell>
        </row>
        <row r="4194">
          <cell r="A4194" t="str">
            <v>CDW875ASSY</v>
          </cell>
          <cell r="B4194" t="str">
            <v>CDW875ASSY</v>
          </cell>
          <cell r="C4194" t="str">
            <v>标准件</v>
          </cell>
        </row>
        <row r="4195">
          <cell r="A4195" t="str">
            <v>CDW875ASY</v>
          </cell>
          <cell r="B4195" t="str">
            <v>CDW875ASY</v>
          </cell>
          <cell r="C4195" t="str">
            <v>标准件</v>
          </cell>
        </row>
        <row r="4196">
          <cell r="A4196" t="str">
            <v>CPC010-2</v>
          </cell>
          <cell r="B4196" t="str">
            <v>RCD028</v>
          </cell>
          <cell r="C4196" t="str">
            <v>标准件</v>
          </cell>
        </row>
        <row r="4197">
          <cell r="A4197" t="str">
            <v>DDC002</v>
          </cell>
          <cell r="B4197" t="str">
            <v>RHSCW060MEQ</v>
          </cell>
          <cell r="C4197" t="str">
            <v>标准件</v>
          </cell>
        </row>
        <row r="4198">
          <cell r="A4198" t="str">
            <v>DDC003</v>
          </cell>
          <cell r="B4198" t="str">
            <v>RCDK036</v>
          </cell>
          <cell r="C4198" t="str">
            <v>标准件</v>
          </cell>
        </row>
        <row r="4199">
          <cell r="A4199" t="str">
            <v>DPC054</v>
          </cell>
          <cell r="B4199" t="str">
            <v>RAW080E</v>
          </cell>
          <cell r="C4199" t="str">
            <v>标准件</v>
          </cell>
        </row>
        <row r="4200">
          <cell r="A4200" t="str">
            <v>DZC038-1</v>
          </cell>
          <cell r="B4200" t="str">
            <v>RAW080TS</v>
          </cell>
          <cell r="C4200" t="str">
            <v>标准件</v>
          </cell>
        </row>
        <row r="4201">
          <cell r="A4201" t="str">
            <v>DZC063</v>
          </cell>
          <cell r="B4201" t="str">
            <v>RCDG032</v>
          </cell>
          <cell r="C4201" t="str">
            <v>标准件</v>
          </cell>
        </row>
        <row r="4202">
          <cell r="A4202" t="str">
            <v>DZC065</v>
          </cell>
          <cell r="B4202" t="str">
            <v>RCDG032</v>
          </cell>
          <cell r="C4202" t="str">
            <v>标准件</v>
          </cell>
        </row>
        <row r="4203">
          <cell r="A4203" t="str">
            <v>DZC073</v>
          </cell>
          <cell r="B4203" t="str">
            <v>RCDG060</v>
          </cell>
          <cell r="C4203" t="str">
            <v>标准件</v>
          </cell>
        </row>
        <row r="4204">
          <cell r="A4204" t="str">
            <v>DZC076</v>
          </cell>
          <cell r="B4204" t="str">
            <v>RCW021A</v>
          </cell>
          <cell r="C4204" t="str">
            <v>标准件</v>
          </cell>
        </row>
        <row r="4205">
          <cell r="A4205" t="str">
            <v>DZC081-1</v>
          </cell>
          <cell r="B4205" t="str">
            <v>RHSCW060YHMQ</v>
          </cell>
          <cell r="C4205" t="str">
            <v>标准件</v>
          </cell>
        </row>
        <row r="4206">
          <cell r="A4206" t="str">
            <v>DZC081-2</v>
          </cell>
          <cell r="B4206" t="str">
            <v>RHSCW060YHMZ</v>
          </cell>
          <cell r="C4206" t="str">
            <v>标准件</v>
          </cell>
        </row>
        <row r="4207">
          <cell r="A4207" t="str">
            <v>DZC081-3</v>
          </cell>
          <cell r="B4207" t="str">
            <v>RHSCW060YHMZ</v>
          </cell>
          <cell r="C4207" t="str">
            <v>标准件</v>
          </cell>
        </row>
        <row r="4208">
          <cell r="A4208" t="str">
            <v>DZC081-4</v>
          </cell>
          <cell r="B4208" t="str">
            <v>RHSCW060YHMZ</v>
          </cell>
          <cell r="C4208" t="str">
            <v>标准件</v>
          </cell>
        </row>
        <row r="4209">
          <cell r="A4209" t="str">
            <v>EBC007</v>
          </cell>
          <cell r="B4209" t="str">
            <v>RCD025-AEGC</v>
          </cell>
          <cell r="C4209" t="str">
            <v>标准件</v>
          </cell>
        </row>
        <row r="4210">
          <cell r="A4210" t="str">
            <v>EBC038-2</v>
          </cell>
          <cell r="B4210" t="str">
            <v>RCD050-H</v>
          </cell>
          <cell r="C4210" t="str">
            <v>标准件</v>
          </cell>
        </row>
        <row r="4211">
          <cell r="A4211" t="str">
            <v>EBC049-3</v>
          </cell>
          <cell r="B4211" t="str">
            <v>RCD028-AEGCPG</v>
          </cell>
          <cell r="C4211" t="str">
            <v>标准件</v>
          </cell>
        </row>
        <row r="4212">
          <cell r="A4212" t="str">
            <v>EBC049-4</v>
          </cell>
          <cell r="B4212" t="str">
            <v>RCD028-AEGCPG</v>
          </cell>
          <cell r="C4212" t="str">
            <v>标准件</v>
          </cell>
        </row>
        <row r="4213">
          <cell r="A4213" t="str">
            <v>EBC053-1</v>
          </cell>
          <cell r="B4213" t="str">
            <v>RCD045-AEGCPG</v>
          </cell>
          <cell r="C4213" t="str">
            <v>标准件</v>
          </cell>
        </row>
        <row r="4214">
          <cell r="A4214" t="str">
            <v>EBC053-2</v>
          </cell>
          <cell r="B4214" t="str">
            <v>RCD045-AEGCPG</v>
          </cell>
          <cell r="C4214" t="str">
            <v>标准件</v>
          </cell>
        </row>
        <row r="4215">
          <cell r="A4215" t="str">
            <v>EBC104-1</v>
          </cell>
          <cell r="B4215" t="str">
            <v>RCW018-GH</v>
          </cell>
          <cell r="C4215" t="str">
            <v>标准件</v>
          </cell>
        </row>
        <row r="4216">
          <cell r="A4216" t="str">
            <v>EBC104-2</v>
          </cell>
          <cell r="B4216" t="str">
            <v>RCW018-GH</v>
          </cell>
          <cell r="C4216" t="str">
            <v>标准件</v>
          </cell>
        </row>
        <row r="4217">
          <cell r="A4217" t="str">
            <v>EBC107</v>
          </cell>
          <cell r="B4217" t="str">
            <v>RCW028-GH</v>
          </cell>
          <cell r="C4217" t="str">
            <v>标准件</v>
          </cell>
        </row>
        <row r="4218">
          <cell r="A4218" t="str">
            <v>EBC124-2</v>
          </cell>
          <cell r="B4218" t="str">
            <v>RCD028-AEGCPG</v>
          </cell>
          <cell r="C4218" t="str">
            <v>标准件</v>
          </cell>
        </row>
        <row r="4219">
          <cell r="A4219" t="str">
            <v>EBC125-1</v>
          </cell>
          <cell r="B4219" t="str">
            <v>RCD032-AEGCPG</v>
          </cell>
          <cell r="C4219" t="str">
            <v>标准件</v>
          </cell>
        </row>
        <row r="4220">
          <cell r="A4220" t="str">
            <v>EBC125-2</v>
          </cell>
          <cell r="B4220" t="str">
            <v>RCD032-AEGCPG</v>
          </cell>
          <cell r="C4220" t="str">
            <v>标准件</v>
          </cell>
        </row>
        <row r="4221">
          <cell r="A4221" t="str">
            <v>EBC141-2</v>
          </cell>
          <cell r="B4221" t="str">
            <v>RCD018-AEGC</v>
          </cell>
          <cell r="C4221" t="str">
            <v>标准件</v>
          </cell>
        </row>
        <row r="4222">
          <cell r="A4222" t="str">
            <v>EBC141-3</v>
          </cell>
          <cell r="B4222" t="str">
            <v>RCD018-AEGC</v>
          </cell>
          <cell r="C4222" t="str">
            <v>标准件</v>
          </cell>
        </row>
        <row r="4223">
          <cell r="A4223" t="str">
            <v>EBC144-4</v>
          </cell>
          <cell r="B4223" t="str">
            <v>RCD036-AEGCPG</v>
          </cell>
          <cell r="C4223" t="str">
            <v>标准件</v>
          </cell>
        </row>
        <row r="4224">
          <cell r="A4224" t="str">
            <v>EBC155-1</v>
          </cell>
          <cell r="B4224" t="str">
            <v>RCW040-GH</v>
          </cell>
          <cell r="C4224" t="str">
            <v>标准件</v>
          </cell>
        </row>
        <row r="4225">
          <cell r="A4225" t="str">
            <v>EBC155-2</v>
          </cell>
          <cell r="B4225" t="str">
            <v>RCW040-GH</v>
          </cell>
          <cell r="C4225" t="str">
            <v>标准件</v>
          </cell>
        </row>
        <row r="4226">
          <cell r="A4226" t="str">
            <v>EBC155-3</v>
          </cell>
          <cell r="B4226" t="str">
            <v>RCW040-GH</v>
          </cell>
          <cell r="C4226" t="str">
            <v>标准件</v>
          </cell>
        </row>
        <row r="4227">
          <cell r="A4227" t="str">
            <v>EBC155-4</v>
          </cell>
          <cell r="B4227" t="str">
            <v>RCW040-GH</v>
          </cell>
          <cell r="C4227" t="str">
            <v>标准件</v>
          </cell>
        </row>
        <row r="4228">
          <cell r="A4228" t="str">
            <v>EBC163-3</v>
          </cell>
          <cell r="B4228" t="str">
            <v>RCD045-GH</v>
          </cell>
          <cell r="C4228" t="str">
            <v>标准件</v>
          </cell>
        </row>
        <row r="4229">
          <cell r="A4229" t="str">
            <v>EDC001</v>
          </cell>
          <cell r="B4229" t="str">
            <v>RHSBW450HMQ</v>
          </cell>
          <cell r="C4229" t="str">
            <v>标准件</v>
          </cell>
        </row>
        <row r="4230">
          <cell r="A4230" t="str">
            <v>EDC002</v>
          </cell>
          <cell r="B4230" t="str">
            <v>RHSCW400MQ</v>
          </cell>
          <cell r="C4230" t="str">
            <v>标准件</v>
          </cell>
        </row>
        <row r="4231">
          <cell r="A4231" t="str">
            <v>EZC007</v>
          </cell>
          <cell r="B4231" t="str">
            <v>RHSCW060YHMQ</v>
          </cell>
          <cell r="C4231" t="str">
            <v>标准件</v>
          </cell>
        </row>
        <row r="4232">
          <cell r="A4232" t="str">
            <v>EZC075-2</v>
          </cell>
          <cell r="B4232" t="str">
            <v>RHSBW450MQ</v>
          </cell>
          <cell r="C4232" t="str">
            <v>标准件</v>
          </cell>
        </row>
        <row r="4233">
          <cell r="A4233" t="str">
            <v>EZC075-3</v>
          </cell>
          <cell r="B4233" t="str">
            <v>RHSBW450MZ</v>
          </cell>
          <cell r="C4233" t="str">
            <v>标准件</v>
          </cell>
        </row>
        <row r="4234">
          <cell r="A4234" t="str">
            <v>EZC087</v>
          </cell>
          <cell r="B4234" t="str">
            <v>RHSBW360HMQ</v>
          </cell>
          <cell r="C4234" t="str">
            <v>标准件</v>
          </cell>
        </row>
        <row r="4235">
          <cell r="A4235" t="str">
            <v>EZC110</v>
          </cell>
          <cell r="B4235" t="str">
            <v>RCDG032</v>
          </cell>
          <cell r="C4235" t="str">
            <v>标准件</v>
          </cell>
        </row>
        <row r="4236">
          <cell r="A4236" t="str">
            <v>EZC112</v>
          </cell>
          <cell r="B4236" t="str">
            <v>RCDG050</v>
          </cell>
          <cell r="C4236" t="str">
            <v>标准件</v>
          </cell>
        </row>
        <row r="4237">
          <cell r="A4237" t="str">
            <v>EZC115</v>
          </cell>
          <cell r="B4237" t="str">
            <v>RHSBW360HMZ</v>
          </cell>
          <cell r="C4237" t="str">
            <v>标准件</v>
          </cell>
        </row>
        <row r="4238">
          <cell r="A4238" t="str">
            <v>EZC140-2</v>
          </cell>
          <cell r="B4238" t="str">
            <v>RHSBW680M</v>
          </cell>
          <cell r="C4238" t="str">
            <v>标准件</v>
          </cell>
        </row>
        <row r="4239">
          <cell r="A4239" t="str">
            <v>EZC145-2</v>
          </cell>
          <cell r="B4239" t="str">
            <v>RHSBW680HMZ</v>
          </cell>
          <cell r="C4239" t="str">
            <v>标准件</v>
          </cell>
        </row>
        <row r="4240">
          <cell r="A4240" t="str">
            <v>EZC145-3</v>
          </cell>
          <cell r="B4240" t="str">
            <v>RHSBW680HMZ</v>
          </cell>
          <cell r="C4240" t="str">
            <v>标准件</v>
          </cell>
        </row>
        <row r="4241">
          <cell r="A4241" t="str">
            <v>FBC014-3</v>
          </cell>
          <cell r="B4241" t="str">
            <v>RCD028-GH</v>
          </cell>
          <cell r="C4241" t="str">
            <v>标准件</v>
          </cell>
        </row>
        <row r="4242">
          <cell r="A4242" t="str">
            <v>FBC027-4</v>
          </cell>
          <cell r="B4242" t="str">
            <v>RCD018-GH</v>
          </cell>
          <cell r="C4242" t="str">
            <v>标准件</v>
          </cell>
        </row>
        <row r="4243">
          <cell r="A4243" t="str">
            <v>FBC028-1</v>
          </cell>
          <cell r="B4243" t="str">
            <v>RCD028-GH</v>
          </cell>
          <cell r="C4243" t="str">
            <v>标准件</v>
          </cell>
        </row>
        <row r="4244">
          <cell r="A4244" t="str">
            <v>FBC028-2</v>
          </cell>
          <cell r="B4244" t="str">
            <v>RCD028-GH</v>
          </cell>
          <cell r="C4244" t="str">
            <v>标准件</v>
          </cell>
        </row>
        <row r="4245">
          <cell r="A4245" t="str">
            <v>FBC032-3</v>
          </cell>
          <cell r="B4245" t="str">
            <v>RCD018-AEGC</v>
          </cell>
          <cell r="C4245" t="str">
            <v>标准件</v>
          </cell>
        </row>
        <row r="4246">
          <cell r="A4246" t="str">
            <v>FBC033-2</v>
          </cell>
          <cell r="B4246" t="str">
            <v>RCD021-AEGC</v>
          </cell>
          <cell r="C4246" t="str">
            <v>标准件</v>
          </cell>
        </row>
        <row r="4247">
          <cell r="A4247" t="str">
            <v>FBC033-3</v>
          </cell>
          <cell r="B4247" t="str">
            <v>RCD021-AEGC</v>
          </cell>
          <cell r="C4247" t="str">
            <v>标准件</v>
          </cell>
        </row>
        <row r="4248">
          <cell r="A4248" t="str">
            <v>FBC033-4</v>
          </cell>
          <cell r="B4248" t="str">
            <v>RCD021-AEGC</v>
          </cell>
          <cell r="C4248" t="str">
            <v>标准件</v>
          </cell>
        </row>
        <row r="4249">
          <cell r="A4249" t="str">
            <v>FBC034-1</v>
          </cell>
          <cell r="B4249" t="str">
            <v>RCD028-AEGC</v>
          </cell>
          <cell r="C4249" t="str">
            <v>标准件</v>
          </cell>
        </row>
        <row r="4250">
          <cell r="A4250" t="str">
            <v>FBC034-2</v>
          </cell>
          <cell r="B4250" t="str">
            <v>RCD028-AEGC</v>
          </cell>
          <cell r="C4250" t="str">
            <v>标准件</v>
          </cell>
        </row>
        <row r="4251">
          <cell r="A4251" t="str">
            <v>FBC034-3</v>
          </cell>
          <cell r="B4251" t="str">
            <v>RCD028-AEGC</v>
          </cell>
          <cell r="C4251" t="str">
            <v>标准件</v>
          </cell>
        </row>
        <row r="4252">
          <cell r="A4252" t="str">
            <v>FBC036-2</v>
          </cell>
          <cell r="B4252" t="str">
            <v>RCD021-H</v>
          </cell>
          <cell r="C4252" t="str">
            <v>标准件</v>
          </cell>
        </row>
        <row r="4253">
          <cell r="A4253" t="str">
            <v>FBC040-4</v>
          </cell>
          <cell r="B4253" t="str">
            <v>RCD(W)028-H</v>
          </cell>
          <cell r="C4253" t="str">
            <v>标准件</v>
          </cell>
        </row>
        <row r="4254">
          <cell r="A4254" t="str">
            <v>FBC053-1</v>
          </cell>
          <cell r="B4254" t="str">
            <v>RCD028-AEGC</v>
          </cell>
          <cell r="C4254" t="str">
            <v>标准件</v>
          </cell>
        </row>
        <row r="4255">
          <cell r="A4255" t="str">
            <v>FBC053-2</v>
          </cell>
          <cell r="B4255" t="str">
            <v>RCD028-AEGC</v>
          </cell>
          <cell r="C4255" t="str">
            <v>标准件</v>
          </cell>
        </row>
        <row r="4256">
          <cell r="A4256" t="str">
            <v>FBC053-3</v>
          </cell>
          <cell r="B4256" t="str">
            <v>RCD028-AEGC</v>
          </cell>
          <cell r="C4256" t="str">
            <v>标准件</v>
          </cell>
        </row>
        <row r="4257">
          <cell r="A4257" t="str">
            <v>FBC058-3</v>
          </cell>
          <cell r="B4257" t="str">
            <v>RCD028-GH</v>
          </cell>
          <cell r="C4257" t="str">
            <v>标准件</v>
          </cell>
        </row>
        <row r="4258">
          <cell r="A4258" t="str">
            <v>FBC065-1</v>
          </cell>
          <cell r="B4258" t="str">
            <v>RCD(W)028-H</v>
          </cell>
          <cell r="C4258" t="str">
            <v>标准件</v>
          </cell>
        </row>
        <row r="4259">
          <cell r="A4259" t="str">
            <v>FBC065-2</v>
          </cell>
          <cell r="B4259" t="str">
            <v>RCD(W)028-H</v>
          </cell>
          <cell r="C4259" t="str">
            <v>标准件</v>
          </cell>
        </row>
        <row r="4260">
          <cell r="A4260" t="str">
            <v>FBC066-3</v>
          </cell>
          <cell r="B4260" t="str">
            <v>RCW032-H</v>
          </cell>
          <cell r="C4260" t="str">
            <v>标准件</v>
          </cell>
        </row>
        <row r="4261">
          <cell r="A4261" t="str">
            <v>FBC079-2</v>
          </cell>
          <cell r="B4261" t="str">
            <v>RCD021-AEGC</v>
          </cell>
          <cell r="C4261" t="str">
            <v>标准件</v>
          </cell>
        </row>
        <row r="4262">
          <cell r="A4262" t="str">
            <v>FBC081-1</v>
          </cell>
          <cell r="B4262" t="str">
            <v>RCW015-GH</v>
          </cell>
          <cell r="C4262" t="str">
            <v>标准件</v>
          </cell>
        </row>
        <row r="4263">
          <cell r="A4263" t="str">
            <v>FBC081-2</v>
          </cell>
          <cell r="B4263" t="str">
            <v>RCW015-GH</v>
          </cell>
          <cell r="C4263" t="str">
            <v>标准件</v>
          </cell>
        </row>
        <row r="4264">
          <cell r="A4264" t="str">
            <v>FBC081-3</v>
          </cell>
          <cell r="B4264" t="str">
            <v>RCW015-GH</v>
          </cell>
          <cell r="C4264" t="str">
            <v>标准件</v>
          </cell>
        </row>
        <row r="4265">
          <cell r="A4265" t="str">
            <v>FBC082-2</v>
          </cell>
          <cell r="B4265" t="str">
            <v>RCW032-GH</v>
          </cell>
          <cell r="C4265" t="str">
            <v>标准件</v>
          </cell>
        </row>
        <row r="4266">
          <cell r="A4266" t="str">
            <v>FBC085-1</v>
          </cell>
          <cell r="B4266" t="str">
            <v>RCD040-AEGC</v>
          </cell>
          <cell r="C4266" t="str">
            <v>标准件</v>
          </cell>
        </row>
        <row r="4267">
          <cell r="A4267" t="str">
            <v>FBC097-2</v>
          </cell>
          <cell r="B4267" t="str">
            <v>RCD015-AEGCPG</v>
          </cell>
          <cell r="C4267" t="str">
            <v>标准件</v>
          </cell>
        </row>
        <row r="4268">
          <cell r="A4268" t="str">
            <v>FBC098-1</v>
          </cell>
          <cell r="B4268" t="str">
            <v>RCD018-AEGCPG</v>
          </cell>
          <cell r="C4268" t="str">
            <v>标准件</v>
          </cell>
        </row>
        <row r="4269">
          <cell r="A4269" t="str">
            <v>FBC098-2</v>
          </cell>
          <cell r="B4269" t="str">
            <v>RCD018-AEGCPG</v>
          </cell>
          <cell r="C4269" t="str">
            <v>标准件</v>
          </cell>
        </row>
        <row r="4270">
          <cell r="A4270" t="str">
            <v>FBC100</v>
          </cell>
          <cell r="B4270" t="str">
            <v>RCD032-AEGCPG</v>
          </cell>
          <cell r="C4270" t="str">
            <v>标准件</v>
          </cell>
        </row>
        <row r="4271">
          <cell r="A4271" t="str">
            <v>FBC101-1</v>
          </cell>
          <cell r="B4271" t="str">
            <v>RCD036-AEGCPG</v>
          </cell>
          <cell r="C4271" t="str">
            <v>标准件</v>
          </cell>
        </row>
        <row r="4272">
          <cell r="A4272" t="str">
            <v>FBC101-2</v>
          </cell>
          <cell r="B4272" t="str">
            <v>RCD036-AEGCPG</v>
          </cell>
          <cell r="C4272" t="str">
            <v>标准件</v>
          </cell>
        </row>
        <row r="4273">
          <cell r="A4273" t="str">
            <v>FBC102-4</v>
          </cell>
          <cell r="B4273" t="str">
            <v>RCD040-AEGCPG</v>
          </cell>
          <cell r="C4273" t="str">
            <v>标准件</v>
          </cell>
        </row>
        <row r="4274">
          <cell r="A4274" t="str">
            <v>FBC102-5</v>
          </cell>
          <cell r="B4274" t="str">
            <v>RCD040-AEGCPG</v>
          </cell>
          <cell r="C4274" t="str">
            <v>标准件</v>
          </cell>
        </row>
        <row r="4275">
          <cell r="A4275" t="str">
            <v>FBC111-1</v>
          </cell>
          <cell r="B4275" t="str">
            <v>RCD021-AEGCPG</v>
          </cell>
          <cell r="C4275" t="str">
            <v>标准件</v>
          </cell>
        </row>
        <row r="4276">
          <cell r="A4276" t="str">
            <v>FBC111-2</v>
          </cell>
          <cell r="B4276" t="str">
            <v>RCD021-AEGCPG</v>
          </cell>
          <cell r="C4276" t="str">
            <v>标准件</v>
          </cell>
        </row>
        <row r="4277">
          <cell r="A4277" t="str">
            <v>FBC111-3</v>
          </cell>
          <cell r="B4277" t="str">
            <v>RCD021-AEGCPG</v>
          </cell>
          <cell r="C4277" t="str">
            <v>标准件</v>
          </cell>
        </row>
        <row r="4278">
          <cell r="A4278" t="str">
            <v>FBC111-4</v>
          </cell>
          <cell r="B4278" t="str">
            <v>RCD021-AEGCPG</v>
          </cell>
          <cell r="C4278" t="str">
            <v>标准件</v>
          </cell>
        </row>
        <row r="4279">
          <cell r="A4279" t="str">
            <v>FBC111-5</v>
          </cell>
          <cell r="B4279" t="str">
            <v>RCD021-AEGCPG</v>
          </cell>
          <cell r="C4279" t="str">
            <v>标准件</v>
          </cell>
        </row>
        <row r="4280">
          <cell r="A4280" t="str">
            <v>FBC112-5</v>
          </cell>
          <cell r="B4280" t="str">
            <v>RCD025-AEGCPG</v>
          </cell>
          <cell r="C4280" t="str">
            <v>标准件</v>
          </cell>
        </row>
        <row r="4281">
          <cell r="A4281" t="str">
            <v>FBC112-6</v>
          </cell>
          <cell r="B4281" t="str">
            <v>RCD025-AEGCPG</v>
          </cell>
          <cell r="C4281" t="str">
            <v>标准件</v>
          </cell>
        </row>
        <row r="4282">
          <cell r="A4282" t="str">
            <v>FBC113-1</v>
          </cell>
          <cell r="B4282" t="str">
            <v>RCD028-AEGCPG</v>
          </cell>
          <cell r="C4282" t="str">
            <v>标准件</v>
          </cell>
        </row>
        <row r="4283">
          <cell r="A4283" t="str">
            <v>FBC113-2</v>
          </cell>
          <cell r="B4283" t="str">
            <v>RCD028-AEGCPG</v>
          </cell>
          <cell r="C4283" t="str">
            <v>标准件</v>
          </cell>
        </row>
        <row r="4284">
          <cell r="A4284" t="str">
            <v>FBC114-1</v>
          </cell>
          <cell r="B4284" t="str">
            <v>RCD036-AEGCPG</v>
          </cell>
          <cell r="C4284" t="str">
            <v>标准件</v>
          </cell>
        </row>
        <row r="4285">
          <cell r="A4285" t="str">
            <v>FBC114-2</v>
          </cell>
          <cell r="B4285" t="str">
            <v>RCD036-AEGCPG</v>
          </cell>
          <cell r="C4285" t="str">
            <v>标准件</v>
          </cell>
        </row>
        <row r="4286">
          <cell r="A4286" t="str">
            <v>FBC114-3</v>
          </cell>
          <cell r="B4286" t="str">
            <v>RCD036-AEGCPG</v>
          </cell>
          <cell r="C4286" t="str">
            <v>标准件</v>
          </cell>
        </row>
        <row r="4287">
          <cell r="A4287" t="str">
            <v>FBC119-1</v>
          </cell>
          <cell r="B4287" t="str">
            <v>RCW015-AEGC</v>
          </cell>
          <cell r="C4287" t="str">
            <v>标准件</v>
          </cell>
        </row>
        <row r="4288">
          <cell r="A4288" t="str">
            <v>FBC119-2</v>
          </cell>
          <cell r="B4288" t="str">
            <v>RCD(W)015-AEGC</v>
          </cell>
          <cell r="C4288" t="str">
            <v>标准件</v>
          </cell>
        </row>
        <row r="4289">
          <cell r="A4289" t="str">
            <v>FBC120-2</v>
          </cell>
          <cell r="B4289" t="str">
            <v>RCD(W)018-AEGC</v>
          </cell>
          <cell r="C4289" t="str">
            <v>标准件</v>
          </cell>
        </row>
        <row r="4290">
          <cell r="A4290" t="str">
            <v>FBC121-2</v>
          </cell>
          <cell r="B4290" t="str">
            <v>RCD(W)021-AEGC</v>
          </cell>
          <cell r="C4290" t="str">
            <v>标准件</v>
          </cell>
        </row>
        <row r="4291">
          <cell r="A4291" t="str">
            <v>FBC123-1</v>
          </cell>
          <cell r="B4291" t="str">
            <v>RCD(W)028-AEGC</v>
          </cell>
          <cell r="C4291" t="str">
            <v>标准件</v>
          </cell>
        </row>
        <row r="4292">
          <cell r="A4292" t="str">
            <v>FBC123-2</v>
          </cell>
          <cell r="B4292" t="str">
            <v>RCD(W)028-AEGC</v>
          </cell>
          <cell r="C4292" t="str">
            <v>标准件</v>
          </cell>
        </row>
        <row r="4293">
          <cell r="A4293" t="str">
            <v>FBC124-2</v>
          </cell>
          <cell r="B4293" t="str">
            <v>RCD(W)032-AEGC</v>
          </cell>
          <cell r="C4293" t="str">
            <v>标准件</v>
          </cell>
        </row>
        <row r="4294">
          <cell r="A4294" t="str">
            <v>FBC126-1</v>
          </cell>
          <cell r="B4294" t="str">
            <v>RCD(W)040-AEGC</v>
          </cell>
          <cell r="C4294" t="str">
            <v>标准件</v>
          </cell>
        </row>
        <row r="4295">
          <cell r="A4295" t="str">
            <v>FBC126-2</v>
          </cell>
          <cell r="B4295" t="str">
            <v>RCD(W)040-AEGC</v>
          </cell>
          <cell r="C4295" t="str">
            <v>标准件</v>
          </cell>
        </row>
        <row r="4296">
          <cell r="A4296" t="str">
            <v>FBC129-2</v>
          </cell>
          <cell r="B4296" t="str">
            <v>RCD018-GH</v>
          </cell>
          <cell r="C4296" t="str">
            <v>标准件</v>
          </cell>
        </row>
        <row r="4297">
          <cell r="A4297" t="str">
            <v>FBC132-1</v>
          </cell>
          <cell r="B4297" t="str">
            <v>RCD028-GH</v>
          </cell>
          <cell r="C4297" t="str">
            <v>标准件</v>
          </cell>
        </row>
        <row r="4298">
          <cell r="A4298" t="str">
            <v>FBC132-2</v>
          </cell>
          <cell r="B4298" t="str">
            <v>RCD028-GH</v>
          </cell>
          <cell r="C4298" t="str">
            <v>标准件</v>
          </cell>
        </row>
        <row r="4299">
          <cell r="A4299" t="str">
            <v>FBC133-2</v>
          </cell>
          <cell r="B4299" t="str">
            <v>RCD032-GH</v>
          </cell>
          <cell r="C4299" t="str">
            <v>标准件</v>
          </cell>
        </row>
        <row r="4300">
          <cell r="A4300" t="str">
            <v>FBC134-2</v>
          </cell>
          <cell r="B4300" t="str">
            <v>RCD036-GH</v>
          </cell>
          <cell r="C4300" t="str">
            <v>标准件</v>
          </cell>
        </row>
        <row r="4301">
          <cell r="A4301" t="str">
            <v>FBC140-1</v>
          </cell>
          <cell r="B4301" t="str">
            <v>RCD015-AEGC</v>
          </cell>
          <cell r="C4301" t="str">
            <v>标准件</v>
          </cell>
        </row>
        <row r="4302">
          <cell r="A4302" t="str">
            <v>FBC140-2</v>
          </cell>
          <cell r="B4302" t="str">
            <v>RCD015-AEGC</v>
          </cell>
          <cell r="C4302" t="str">
            <v>标准件</v>
          </cell>
        </row>
        <row r="4303">
          <cell r="A4303" t="str">
            <v>FBC156-5</v>
          </cell>
          <cell r="B4303" t="str">
            <v>RCD032-GH</v>
          </cell>
          <cell r="C4303" t="str">
            <v>标准件</v>
          </cell>
        </row>
        <row r="4304">
          <cell r="A4304" t="str">
            <v>FBC157-2</v>
          </cell>
          <cell r="B4304" t="str">
            <v>RCW018-AEGC</v>
          </cell>
          <cell r="C4304" t="str">
            <v>标准件</v>
          </cell>
        </row>
        <row r="4305">
          <cell r="A4305" t="str">
            <v>FBC157-3</v>
          </cell>
          <cell r="B4305" t="str">
            <v>RCD018-AEGC</v>
          </cell>
          <cell r="C4305" t="str">
            <v>标准件</v>
          </cell>
        </row>
        <row r="4306">
          <cell r="A4306" t="str">
            <v>FBC158-4</v>
          </cell>
          <cell r="B4306" t="str">
            <v>RCW021-AEGC</v>
          </cell>
          <cell r="C4306" t="str">
            <v>标准件</v>
          </cell>
        </row>
        <row r="4307">
          <cell r="A4307" t="str">
            <v>FBC160-1</v>
          </cell>
          <cell r="B4307" t="str">
            <v>RCW032-AEGC</v>
          </cell>
          <cell r="C4307" t="str">
            <v>标准件</v>
          </cell>
        </row>
        <row r="4308">
          <cell r="A4308" t="str">
            <v>FBC162-1</v>
          </cell>
          <cell r="B4308" t="str">
            <v>RCW015-H</v>
          </cell>
          <cell r="C4308" t="str">
            <v>标准件</v>
          </cell>
        </row>
        <row r="4309">
          <cell r="A4309" t="str">
            <v>FBC162-2</v>
          </cell>
          <cell r="B4309" t="str">
            <v>RCD015-H</v>
          </cell>
          <cell r="C4309" t="str">
            <v>标准件</v>
          </cell>
        </row>
        <row r="4310">
          <cell r="A4310" t="str">
            <v>FBC162-3</v>
          </cell>
          <cell r="B4310" t="str">
            <v>RCD015-H</v>
          </cell>
          <cell r="C4310" t="str">
            <v>标准件</v>
          </cell>
        </row>
        <row r="4311">
          <cell r="A4311" t="str">
            <v>FBC163-1</v>
          </cell>
          <cell r="B4311" t="str">
            <v>RCD018-H</v>
          </cell>
          <cell r="C4311" t="str">
            <v>标准件</v>
          </cell>
        </row>
        <row r="4312">
          <cell r="A4312" t="str">
            <v>FBC163-2</v>
          </cell>
          <cell r="B4312" t="str">
            <v>RCD018-H</v>
          </cell>
          <cell r="C4312" t="str">
            <v>标准件</v>
          </cell>
        </row>
        <row r="4313">
          <cell r="A4313" t="str">
            <v>FBC167-3</v>
          </cell>
          <cell r="B4313" t="str">
            <v>RCW025-AEGC</v>
          </cell>
          <cell r="C4313" t="str">
            <v>标准件</v>
          </cell>
        </row>
        <row r="4314">
          <cell r="A4314" t="str">
            <v>FBC167-4</v>
          </cell>
          <cell r="B4314" t="str">
            <v>RCD(W)025-AEGC</v>
          </cell>
          <cell r="C4314" t="str">
            <v>标准件</v>
          </cell>
        </row>
        <row r="4315">
          <cell r="A4315" t="str">
            <v>FBC168-2</v>
          </cell>
          <cell r="B4315" t="str">
            <v>RCD(W)045-AEGC</v>
          </cell>
          <cell r="C4315" t="str">
            <v>标准件</v>
          </cell>
        </row>
        <row r="4316">
          <cell r="A4316" t="str">
            <v>FBC168-3</v>
          </cell>
          <cell r="B4316" t="str">
            <v>RCD(W)045-AEGC</v>
          </cell>
          <cell r="C4316" t="str">
            <v>标准件</v>
          </cell>
        </row>
        <row r="4317">
          <cell r="A4317" t="str">
            <v>FBC188-3</v>
          </cell>
          <cell r="B4317" t="str">
            <v>RCD021-GH</v>
          </cell>
          <cell r="C4317" t="str">
            <v>标准件</v>
          </cell>
        </row>
        <row r="4318">
          <cell r="A4318" t="str">
            <v>FBC188-4</v>
          </cell>
          <cell r="B4318" t="str">
            <v>RCD021-GH</v>
          </cell>
          <cell r="C4318" t="str">
            <v>标准件</v>
          </cell>
        </row>
        <row r="4319">
          <cell r="A4319" t="str">
            <v>FBC192-3</v>
          </cell>
          <cell r="B4319" t="str">
            <v>RCW036-H</v>
          </cell>
          <cell r="C4319" t="str">
            <v>标准件</v>
          </cell>
        </row>
        <row r="4320">
          <cell r="A4320" t="str">
            <v>FBC193-1</v>
          </cell>
          <cell r="B4320" t="str">
            <v>RCD021-AEGC</v>
          </cell>
          <cell r="C4320" t="str">
            <v>标准件</v>
          </cell>
        </row>
        <row r="4321">
          <cell r="A4321" t="str">
            <v>FBC193-2</v>
          </cell>
          <cell r="B4321" t="str">
            <v>RCD(W)021-AEGC</v>
          </cell>
          <cell r="C4321" t="str">
            <v>标准件</v>
          </cell>
        </row>
        <row r="4322">
          <cell r="A4322" t="str">
            <v>FBC199-2</v>
          </cell>
          <cell r="B4322" t="str">
            <v>RCW021-GH</v>
          </cell>
          <cell r="C4322" t="str">
            <v>标准件</v>
          </cell>
        </row>
        <row r="4323">
          <cell r="A4323" t="str">
            <v>FBC200-3</v>
          </cell>
          <cell r="B4323" t="str">
            <v>RCW025-GH</v>
          </cell>
          <cell r="C4323" t="str">
            <v>标准件</v>
          </cell>
        </row>
        <row r="4324">
          <cell r="A4324" t="str">
            <v>FBC201-1</v>
          </cell>
          <cell r="B4324" t="str">
            <v>RCW028-GH</v>
          </cell>
          <cell r="C4324" t="str">
            <v>标准件</v>
          </cell>
        </row>
        <row r="4325">
          <cell r="A4325" t="str">
            <v>FBC201-2</v>
          </cell>
          <cell r="B4325" t="str">
            <v>RCW028-GH</v>
          </cell>
          <cell r="C4325" t="str">
            <v>标准件</v>
          </cell>
        </row>
        <row r="4326">
          <cell r="A4326" t="str">
            <v>FBC203-1</v>
          </cell>
          <cell r="B4326" t="str">
            <v>RCW060-AEGC</v>
          </cell>
          <cell r="C4326" t="str">
            <v>标准件</v>
          </cell>
        </row>
        <row r="4327">
          <cell r="A4327" t="str">
            <v>FBC203-2</v>
          </cell>
          <cell r="B4327" t="str">
            <v>RCW060-AEGC</v>
          </cell>
          <cell r="C4327" t="str">
            <v>标准件</v>
          </cell>
        </row>
        <row r="4328">
          <cell r="A4328" t="str">
            <v>FBC204-1</v>
          </cell>
          <cell r="B4328" t="str">
            <v>RCW060-H</v>
          </cell>
          <cell r="C4328" t="str">
            <v>标准件</v>
          </cell>
        </row>
        <row r="4329">
          <cell r="A4329" t="str">
            <v>FBC204-2</v>
          </cell>
          <cell r="B4329" t="str">
            <v>RCW060-H</v>
          </cell>
          <cell r="C4329" t="str">
            <v>标准件</v>
          </cell>
        </row>
        <row r="4330">
          <cell r="A4330" t="str">
            <v>FBC206-1</v>
          </cell>
          <cell r="B4330" t="str">
            <v>RCD060-GH</v>
          </cell>
          <cell r="C4330" t="str">
            <v>标准件</v>
          </cell>
        </row>
        <row r="4331">
          <cell r="A4331" t="str">
            <v>FBC206-2</v>
          </cell>
          <cell r="B4331" t="str">
            <v>RCD060-GH</v>
          </cell>
          <cell r="C4331" t="str">
            <v>标准件</v>
          </cell>
        </row>
        <row r="4332">
          <cell r="A4332" t="str">
            <v>FDC001</v>
          </cell>
          <cell r="B4332" t="str">
            <v>RHSBW450SQ</v>
          </cell>
          <cell r="C4332" t="str">
            <v>标准件</v>
          </cell>
        </row>
        <row r="4333">
          <cell r="A4333" t="str">
            <v>FDC002</v>
          </cell>
          <cell r="B4333" t="str">
            <v>RHSBW990SQ</v>
          </cell>
          <cell r="C4333" t="str">
            <v>标准件</v>
          </cell>
        </row>
        <row r="4334">
          <cell r="A4334" t="str">
            <v>FDC009</v>
          </cell>
          <cell r="B4334" t="str">
            <v>RHSBW060YMQ</v>
          </cell>
          <cell r="C4334" t="str">
            <v>标准件</v>
          </cell>
        </row>
        <row r="4335">
          <cell r="A4335" t="str">
            <v>FDC013</v>
          </cell>
          <cell r="B4335" t="str">
            <v>RCD050(GH)</v>
          </cell>
          <cell r="C4335" t="str">
            <v>标准件</v>
          </cell>
        </row>
        <row r="4336">
          <cell r="A4336" t="str">
            <v>FDC014</v>
          </cell>
          <cell r="B4336" t="str">
            <v>RHSBW200YMQ</v>
          </cell>
          <cell r="C4336" t="str">
            <v>标准件</v>
          </cell>
        </row>
        <row r="4337">
          <cell r="A4337" t="str">
            <v>FZC003</v>
          </cell>
          <cell r="B4337" t="str">
            <v>RHSBW360HMQ</v>
          </cell>
          <cell r="C4337" t="str">
            <v>标准件</v>
          </cell>
        </row>
        <row r="4338">
          <cell r="A4338" t="str">
            <v>FZC015</v>
          </cell>
          <cell r="B4338" t="str">
            <v>RCW060</v>
          </cell>
          <cell r="C4338" t="str">
            <v>标准件</v>
          </cell>
        </row>
        <row r="4339">
          <cell r="A4339" t="str">
            <v>FZC031</v>
          </cell>
          <cell r="B4339" t="str">
            <v>RCW032S</v>
          </cell>
          <cell r="C4339" t="str">
            <v>标准件</v>
          </cell>
        </row>
        <row r="4340">
          <cell r="A4340" t="str">
            <v>FZC036-1</v>
          </cell>
          <cell r="B4340" t="str">
            <v>RHSBW680HMQ</v>
          </cell>
          <cell r="C4340" t="str">
            <v>标准件</v>
          </cell>
        </row>
        <row r="4341">
          <cell r="A4341" t="str">
            <v>FZC036-2</v>
          </cell>
          <cell r="B4341" t="str">
            <v>RHSBW680HMZ</v>
          </cell>
          <cell r="C4341" t="str">
            <v>标准件</v>
          </cell>
        </row>
        <row r="4342">
          <cell r="A4342" t="str">
            <v>FZC036-3</v>
          </cell>
          <cell r="B4342" t="str">
            <v>RHSBW680HMZ</v>
          </cell>
          <cell r="C4342" t="str">
            <v>标准件</v>
          </cell>
        </row>
        <row r="4343">
          <cell r="A4343" t="str">
            <v>FZC036-4</v>
          </cell>
          <cell r="B4343" t="str">
            <v>RHSBW680HMZ</v>
          </cell>
          <cell r="C4343" t="str">
            <v>标准件</v>
          </cell>
        </row>
        <row r="4344">
          <cell r="A4344" t="str">
            <v>FZC044</v>
          </cell>
          <cell r="B4344" t="str">
            <v>RHSBW890SQ</v>
          </cell>
          <cell r="C4344" t="str">
            <v>标准件</v>
          </cell>
        </row>
        <row r="4345">
          <cell r="A4345" t="str">
            <v>FZC053</v>
          </cell>
          <cell r="B4345" t="str">
            <v>RCDG080</v>
          </cell>
          <cell r="C4345" t="str">
            <v>标准件</v>
          </cell>
        </row>
        <row r="4346">
          <cell r="A4346" t="str">
            <v>FZC069</v>
          </cell>
          <cell r="B4346" t="str">
            <v>RCW036S</v>
          </cell>
          <cell r="C4346" t="str">
            <v>标准件</v>
          </cell>
        </row>
        <row r="4347">
          <cell r="A4347" t="str">
            <v>FZC074-1</v>
          </cell>
          <cell r="B4347" t="str">
            <v>RAW110T</v>
          </cell>
          <cell r="C4347" t="str">
            <v>标准件</v>
          </cell>
        </row>
        <row r="4348">
          <cell r="A4348" t="str">
            <v>FZC074-2</v>
          </cell>
          <cell r="B4348" t="str">
            <v>RAW110T</v>
          </cell>
          <cell r="C4348" t="str">
            <v>标准件</v>
          </cell>
        </row>
        <row r="4349">
          <cell r="A4349" t="str">
            <v>FZC074-3</v>
          </cell>
          <cell r="B4349" t="str">
            <v>RAW110T</v>
          </cell>
          <cell r="C4349" t="str">
            <v>标准件</v>
          </cell>
        </row>
        <row r="4350">
          <cell r="A4350" t="str">
            <v>FZC080-2</v>
          </cell>
          <cell r="B4350" t="str">
            <v>RHSBW680HMZ</v>
          </cell>
          <cell r="C4350" t="str">
            <v>标准件</v>
          </cell>
        </row>
        <row r="4351">
          <cell r="A4351" t="str">
            <v>FZC080-3</v>
          </cell>
          <cell r="B4351" t="str">
            <v>RHSBW680HMZ</v>
          </cell>
          <cell r="C4351" t="str">
            <v>标准件</v>
          </cell>
        </row>
        <row r="4352">
          <cell r="A4352" t="str">
            <v>FZC093-1</v>
          </cell>
          <cell r="B4352" t="str">
            <v>RHSBW540HMQ</v>
          </cell>
          <cell r="C4352" t="str">
            <v>标准件</v>
          </cell>
        </row>
        <row r="4353">
          <cell r="A4353" t="str">
            <v>FZC093-2</v>
          </cell>
          <cell r="B4353" t="str">
            <v>RHSBW540HMZ</v>
          </cell>
          <cell r="C4353" t="str">
            <v>标准件</v>
          </cell>
        </row>
        <row r="4354">
          <cell r="A4354" t="str">
            <v>FZC094-2</v>
          </cell>
          <cell r="B4354" t="str">
            <v>RHSBW680HMZ</v>
          </cell>
          <cell r="C4354" t="str">
            <v>标准件</v>
          </cell>
        </row>
        <row r="4355">
          <cell r="A4355" t="str">
            <v>FZC094-3</v>
          </cell>
          <cell r="B4355" t="str">
            <v>RHSBW680HMZ</v>
          </cell>
          <cell r="C4355" t="str">
            <v>标准件</v>
          </cell>
        </row>
        <row r="4356">
          <cell r="A4356" t="str">
            <v>FZC095</v>
          </cell>
          <cell r="B4356" t="str">
            <v>RCW040S</v>
          </cell>
          <cell r="C4356" t="str">
            <v>标准件</v>
          </cell>
        </row>
        <row r="4357">
          <cell r="A4357" t="str">
            <v>FZC105</v>
          </cell>
          <cell r="B4357" t="str">
            <v>RCW036S</v>
          </cell>
          <cell r="C4357" t="str">
            <v>标准件</v>
          </cell>
        </row>
        <row r="4358">
          <cell r="A4358" t="str">
            <v>FZC113-1</v>
          </cell>
          <cell r="B4358" t="str">
            <v>RCW070S</v>
          </cell>
          <cell r="C4358" t="str">
            <v>标准件</v>
          </cell>
        </row>
        <row r="4359">
          <cell r="A4359" t="str">
            <v>FZC113-2</v>
          </cell>
          <cell r="B4359" t="str">
            <v>RCW070S</v>
          </cell>
          <cell r="C4359" t="str">
            <v>标准件</v>
          </cell>
        </row>
        <row r="4360">
          <cell r="A4360" t="str">
            <v>FZC115</v>
          </cell>
          <cell r="B4360" t="str">
            <v>RCDG032</v>
          </cell>
          <cell r="C4360" t="str">
            <v>标准件</v>
          </cell>
        </row>
        <row r="4361">
          <cell r="A4361" t="str">
            <v>FZC124-3</v>
          </cell>
          <cell r="B4361" t="str">
            <v>RAW150ES</v>
          </cell>
          <cell r="C4361" t="str">
            <v>标准件</v>
          </cell>
        </row>
        <row r="4362">
          <cell r="A4362" t="str">
            <v>FZC124-4</v>
          </cell>
          <cell r="B4362" t="str">
            <v>RAW150ES</v>
          </cell>
          <cell r="C4362" t="str">
            <v>标准件</v>
          </cell>
        </row>
        <row r="4363">
          <cell r="A4363" t="str">
            <v>FZC128-1</v>
          </cell>
          <cell r="B4363" t="str">
            <v>RCDG070</v>
          </cell>
          <cell r="C4363" t="str">
            <v>标准件</v>
          </cell>
        </row>
        <row r="4364">
          <cell r="A4364" t="str">
            <v>FZC128-2</v>
          </cell>
          <cell r="B4364" t="str">
            <v>RCDG070</v>
          </cell>
          <cell r="C4364" t="str">
            <v>标准件</v>
          </cell>
        </row>
        <row r="4365">
          <cell r="A4365" t="str">
            <v>FZC130-2</v>
          </cell>
          <cell r="B4365" t="str">
            <v>RHSBW140HMQ</v>
          </cell>
          <cell r="C4365" t="str">
            <v>标准件</v>
          </cell>
        </row>
        <row r="4366">
          <cell r="A4366" t="str">
            <v>FZC134</v>
          </cell>
          <cell r="B4366" t="str">
            <v>RTAS350E</v>
          </cell>
          <cell r="C4366" t="str">
            <v>标准件</v>
          </cell>
        </row>
        <row r="4367">
          <cell r="A4367" t="str">
            <v>FZC148-1</v>
          </cell>
          <cell r="B4367" t="str">
            <v>RHSCW060YHMQ</v>
          </cell>
          <cell r="C4367" t="str">
            <v>标准件</v>
          </cell>
        </row>
        <row r="4368">
          <cell r="A4368" t="str">
            <v>FZC148-2</v>
          </cell>
          <cell r="B4368" t="str">
            <v>RHSCW060YHMZ</v>
          </cell>
          <cell r="C4368" t="str">
            <v>标准件</v>
          </cell>
        </row>
        <row r="4369">
          <cell r="A4369" t="str">
            <v>FZC149-1</v>
          </cell>
          <cell r="B4369" t="str">
            <v>RHSCW060YHMQ</v>
          </cell>
          <cell r="C4369" t="str">
            <v>标准件</v>
          </cell>
        </row>
        <row r="4370">
          <cell r="A4370" t="str">
            <v>FZC149-2</v>
          </cell>
          <cell r="B4370" t="str">
            <v>RHSCW060YHMZ</v>
          </cell>
          <cell r="C4370" t="str">
            <v>标准件</v>
          </cell>
        </row>
        <row r="4371">
          <cell r="A4371" t="str">
            <v>FZC149-3</v>
          </cell>
          <cell r="B4371" t="str">
            <v>RHSCW060YHMZ</v>
          </cell>
          <cell r="C4371" t="str">
            <v>标准件</v>
          </cell>
        </row>
        <row r="4372">
          <cell r="A4372" t="str">
            <v>FZC152</v>
          </cell>
          <cell r="B4372" t="str">
            <v>RCW036E</v>
          </cell>
          <cell r="C4372" t="str">
            <v>标准件</v>
          </cell>
        </row>
        <row r="4373">
          <cell r="A4373" t="str">
            <v>FZC155-1</v>
          </cell>
          <cell r="B4373" t="str">
            <v>RCDG100</v>
          </cell>
          <cell r="C4373" t="str">
            <v>标准件</v>
          </cell>
        </row>
        <row r="4374">
          <cell r="A4374" t="str">
            <v>FZC155-2</v>
          </cell>
          <cell r="B4374" t="str">
            <v>RCDG100</v>
          </cell>
          <cell r="C4374" t="str">
            <v>标准件</v>
          </cell>
        </row>
        <row r="4375">
          <cell r="A4375" t="str">
            <v>FZC155-3</v>
          </cell>
          <cell r="B4375" t="str">
            <v>RCDG100</v>
          </cell>
          <cell r="C4375" t="str">
            <v>标准件</v>
          </cell>
        </row>
        <row r="4376">
          <cell r="A4376" t="str">
            <v>FZC165-1</v>
          </cell>
          <cell r="B4376" t="str">
            <v>RCW018S</v>
          </cell>
          <cell r="C4376" t="str">
            <v>标准件</v>
          </cell>
        </row>
        <row r="4377">
          <cell r="A4377" t="str">
            <v>FZC165-2</v>
          </cell>
          <cell r="B4377" t="str">
            <v>RCW018S</v>
          </cell>
          <cell r="C4377" t="str">
            <v>标准件</v>
          </cell>
        </row>
        <row r="4378">
          <cell r="A4378" t="str">
            <v>FZC172</v>
          </cell>
          <cell r="B4378" t="str">
            <v>RHSBW210HMZ</v>
          </cell>
          <cell r="C4378" t="str">
            <v>标准件</v>
          </cell>
        </row>
        <row r="4379">
          <cell r="A4379" t="str">
            <v>FZC176</v>
          </cell>
          <cell r="B4379" t="str">
            <v>RAW080TS</v>
          </cell>
          <cell r="C4379" t="str">
            <v>标准件</v>
          </cell>
        </row>
        <row r="4380">
          <cell r="A4380" t="str">
            <v>FZC177-1</v>
          </cell>
          <cell r="B4380" t="str">
            <v>RAW080S</v>
          </cell>
          <cell r="C4380" t="str">
            <v>标准件</v>
          </cell>
        </row>
        <row r="4381">
          <cell r="A4381" t="str">
            <v>FZC177-2</v>
          </cell>
          <cell r="B4381" t="str">
            <v>RAW080S</v>
          </cell>
          <cell r="C4381" t="str">
            <v>标准件</v>
          </cell>
        </row>
        <row r="4382">
          <cell r="A4382" t="str">
            <v>FZC180-1</v>
          </cell>
          <cell r="B4382" t="str">
            <v>RCW070S</v>
          </cell>
          <cell r="C4382" t="str">
            <v>标准件</v>
          </cell>
        </row>
        <row r="4383">
          <cell r="A4383" t="str">
            <v>FZC180-2</v>
          </cell>
          <cell r="B4383" t="str">
            <v>RCW070S</v>
          </cell>
          <cell r="C4383" t="str">
            <v>标准件</v>
          </cell>
        </row>
        <row r="4384">
          <cell r="A4384" t="str">
            <v>FZC180-3</v>
          </cell>
          <cell r="B4384" t="str">
            <v>RCW070E</v>
          </cell>
          <cell r="C4384" t="str">
            <v>标准件</v>
          </cell>
        </row>
        <row r="4385">
          <cell r="A4385" t="str">
            <v>FZC181</v>
          </cell>
          <cell r="B4385" t="str">
            <v>RCW032S</v>
          </cell>
          <cell r="C4385" t="str">
            <v>标准件</v>
          </cell>
        </row>
        <row r="4386">
          <cell r="A4386" t="str">
            <v>FZC184-1</v>
          </cell>
          <cell r="B4386" t="str">
            <v>RHSBW680HMZ</v>
          </cell>
          <cell r="C4386" t="str">
            <v>标准件</v>
          </cell>
        </row>
        <row r="4387">
          <cell r="A4387" t="str">
            <v>FZC184-2</v>
          </cell>
          <cell r="B4387" t="str">
            <v>RHSBW680HMZ</v>
          </cell>
          <cell r="C4387" t="str">
            <v>标准件</v>
          </cell>
        </row>
        <row r="4388">
          <cell r="A4388" t="str">
            <v>FZC186-1</v>
          </cell>
          <cell r="B4388" t="str">
            <v>RHSBW210HMQ</v>
          </cell>
          <cell r="C4388" t="str">
            <v>标准件</v>
          </cell>
        </row>
        <row r="4389">
          <cell r="A4389" t="str">
            <v>FZC186-2</v>
          </cell>
          <cell r="B4389" t="str">
            <v>RHSBW210HMZ</v>
          </cell>
          <cell r="C4389" t="str">
            <v>标准件</v>
          </cell>
        </row>
        <row r="4390">
          <cell r="A4390" t="str">
            <v>FZC187</v>
          </cell>
          <cell r="B4390" t="str">
            <v>RHSBW450HMQ</v>
          </cell>
          <cell r="C4390" t="str">
            <v>标准件</v>
          </cell>
        </row>
        <row r="4391">
          <cell r="A4391" t="str">
            <v>FZC192</v>
          </cell>
          <cell r="B4391" t="str">
            <v>RCDK050</v>
          </cell>
          <cell r="C4391" t="str">
            <v>标准件</v>
          </cell>
        </row>
        <row r="4392">
          <cell r="A4392" t="str">
            <v>FZC194</v>
          </cell>
          <cell r="B4392" t="str">
            <v>RCDG070</v>
          </cell>
          <cell r="C4392" t="str">
            <v>标准件</v>
          </cell>
        </row>
        <row r="4393">
          <cell r="A4393" t="str">
            <v>FZC195</v>
          </cell>
          <cell r="B4393" t="str">
            <v>RHSBW360HMQ</v>
          </cell>
          <cell r="C4393" t="str">
            <v>标准件</v>
          </cell>
        </row>
        <row r="4394">
          <cell r="A4394" t="str">
            <v>FZC196-1</v>
          </cell>
          <cell r="B4394" t="str">
            <v>RCW060F</v>
          </cell>
          <cell r="C4394" t="str">
            <v>标准件</v>
          </cell>
        </row>
        <row r="4395">
          <cell r="A4395" t="str">
            <v>FZC196-2</v>
          </cell>
          <cell r="B4395" t="str">
            <v>RCW060F</v>
          </cell>
          <cell r="C4395" t="str">
            <v>标准件</v>
          </cell>
        </row>
        <row r="4396">
          <cell r="A4396" t="str">
            <v>FZC202-1</v>
          </cell>
          <cell r="B4396" t="str">
            <v>RHSBW680HMZ</v>
          </cell>
          <cell r="C4396" t="str">
            <v>标准件</v>
          </cell>
        </row>
        <row r="4397">
          <cell r="A4397" t="str">
            <v>FZC202-2</v>
          </cell>
          <cell r="B4397" t="str">
            <v>RHSBW680HMZ</v>
          </cell>
          <cell r="C4397" t="str">
            <v>标准件</v>
          </cell>
        </row>
        <row r="4398">
          <cell r="A4398" t="str">
            <v>FZC204</v>
          </cell>
          <cell r="B4398" t="str">
            <v>RHSBW680HMQ</v>
          </cell>
          <cell r="C4398" t="str">
            <v>标准件</v>
          </cell>
        </row>
        <row r="4399">
          <cell r="A4399" t="str">
            <v>GBC001-2</v>
          </cell>
          <cell r="B4399" t="str">
            <v>RCW018-AEGC</v>
          </cell>
          <cell r="C4399" t="str">
            <v>标准件</v>
          </cell>
        </row>
        <row r="4400">
          <cell r="A4400" t="str">
            <v>GBC001-3</v>
          </cell>
          <cell r="B4400" t="str">
            <v>RCD018-AEGC</v>
          </cell>
          <cell r="C4400" t="str">
            <v>标准件</v>
          </cell>
        </row>
        <row r="4401">
          <cell r="A4401" t="str">
            <v>GBC002-2</v>
          </cell>
          <cell r="B4401" t="str">
            <v>RCD036-AEGC</v>
          </cell>
          <cell r="C4401" t="str">
            <v>标准件</v>
          </cell>
        </row>
        <row r="4402">
          <cell r="A4402" t="str">
            <v>GBC002-3</v>
          </cell>
          <cell r="B4402" t="str">
            <v>RCW036-AEGC</v>
          </cell>
          <cell r="C4402" t="str">
            <v>标准件</v>
          </cell>
        </row>
        <row r="4403">
          <cell r="A4403" t="str">
            <v>GBC003-1</v>
          </cell>
          <cell r="B4403" t="str">
            <v>RCD018-GH</v>
          </cell>
          <cell r="C4403" t="str">
            <v>标准件</v>
          </cell>
        </row>
        <row r="4404">
          <cell r="A4404" t="str">
            <v>GBC003-2</v>
          </cell>
          <cell r="B4404" t="str">
            <v>RCD018-GH</v>
          </cell>
          <cell r="C4404" t="str">
            <v>标准件</v>
          </cell>
        </row>
        <row r="4405">
          <cell r="A4405" t="str">
            <v>GBC004-1</v>
          </cell>
          <cell r="B4405" t="str">
            <v>RCD021-GH</v>
          </cell>
          <cell r="C4405" t="str">
            <v>标准件</v>
          </cell>
        </row>
        <row r="4406">
          <cell r="A4406" t="str">
            <v>GBC004-2</v>
          </cell>
          <cell r="B4406" t="str">
            <v>RED021-GH</v>
          </cell>
          <cell r="C4406" t="str">
            <v>标准件</v>
          </cell>
        </row>
        <row r="4407">
          <cell r="A4407" t="str">
            <v>GBC004-3</v>
          </cell>
          <cell r="B4407" t="str">
            <v>RCD021-GH</v>
          </cell>
          <cell r="C4407" t="str">
            <v>标准件</v>
          </cell>
        </row>
        <row r="4408">
          <cell r="A4408" t="str">
            <v>GBC004-4</v>
          </cell>
          <cell r="B4408" t="str">
            <v>RCD021-GH</v>
          </cell>
          <cell r="C4408" t="str">
            <v>标准件</v>
          </cell>
        </row>
        <row r="4409">
          <cell r="A4409" t="str">
            <v>GBC004-5</v>
          </cell>
          <cell r="B4409" t="str">
            <v>RCD021-GH</v>
          </cell>
          <cell r="C4409" t="str">
            <v>标准件</v>
          </cell>
        </row>
        <row r="4410">
          <cell r="A4410" t="str">
            <v>GBC008-1</v>
          </cell>
          <cell r="B4410" t="str">
            <v>RCW050-GH</v>
          </cell>
          <cell r="C4410" t="str">
            <v>标准件</v>
          </cell>
        </row>
        <row r="4411">
          <cell r="A4411" t="str">
            <v>GBC008-2</v>
          </cell>
          <cell r="B4411" t="str">
            <v>RCW050-GH</v>
          </cell>
          <cell r="C4411" t="str">
            <v>标准件</v>
          </cell>
        </row>
        <row r="4412">
          <cell r="A4412" t="str">
            <v>GBC009-2</v>
          </cell>
          <cell r="B4412" t="str">
            <v>RCW018-H</v>
          </cell>
          <cell r="C4412" t="str">
            <v>标准件</v>
          </cell>
        </row>
        <row r="4413">
          <cell r="A4413" t="str">
            <v>GBC009-3</v>
          </cell>
          <cell r="B4413" t="str">
            <v>RCD018-H</v>
          </cell>
          <cell r="C4413" t="str">
            <v>标准件</v>
          </cell>
        </row>
        <row r="4414">
          <cell r="A4414" t="str">
            <v>GBC009-4</v>
          </cell>
          <cell r="B4414" t="str">
            <v>RCD018-H</v>
          </cell>
          <cell r="C4414" t="str">
            <v>标准件</v>
          </cell>
        </row>
        <row r="4415">
          <cell r="A4415" t="str">
            <v>GBC010-1</v>
          </cell>
          <cell r="B4415" t="str">
            <v>RCD021-H</v>
          </cell>
          <cell r="C4415" t="str">
            <v>标准件</v>
          </cell>
        </row>
        <row r="4416">
          <cell r="A4416" t="str">
            <v>GBC010-5</v>
          </cell>
          <cell r="B4416" t="str">
            <v>RCW021-H</v>
          </cell>
          <cell r="C4416" t="str">
            <v>标准件</v>
          </cell>
        </row>
        <row r="4417">
          <cell r="A4417" t="str">
            <v>GBC011-3</v>
          </cell>
          <cell r="B4417" t="str">
            <v>RCD032-H</v>
          </cell>
          <cell r="C4417" t="str">
            <v>标准件</v>
          </cell>
        </row>
        <row r="4418">
          <cell r="A4418" t="str">
            <v>GBC012-3</v>
          </cell>
          <cell r="B4418" t="str">
            <v>RCD036-H</v>
          </cell>
          <cell r="C4418" t="str">
            <v>标准件</v>
          </cell>
        </row>
        <row r="4419">
          <cell r="A4419" t="str">
            <v>GBC023-2</v>
          </cell>
          <cell r="B4419" t="str">
            <v>RCW040-AEGC</v>
          </cell>
          <cell r="C4419" t="str">
            <v>标准件</v>
          </cell>
        </row>
        <row r="4420">
          <cell r="A4420" t="str">
            <v>GBC023-3</v>
          </cell>
          <cell r="B4420" t="str">
            <v>RCW040-AEGC</v>
          </cell>
          <cell r="C4420" t="str">
            <v>标准件</v>
          </cell>
        </row>
        <row r="4421">
          <cell r="A4421" t="str">
            <v>GBC024-1</v>
          </cell>
          <cell r="B4421" t="str">
            <v>RCD015-GH</v>
          </cell>
          <cell r="C4421" t="str">
            <v>标准件</v>
          </cell>
        </row>
        <row r="4422">
          <cell r="A4422" t="str">
            <v>GBC024-2</v>
          </cell>
          <cell r="B4422" t="str">
            <v>RCD015-GH</v>
          </cell>
          <cell r="C4422" t="str">
            <v>标准件</v>
          </cell>
        </row>
        <row r="4423">
          <cell r="A4423" t="str">
            <v>GBC024-3</v>
          </cell>
          <cell r="B4423" t="str">
            <v>RCD015-GH</v>
          </cell>
          <cell r="C4423" t="str">
            <v>标准件</v>
          </cell>
        </row>
        <row r="4424">
          <cell r="A4424" t="str">
            <v>GBC025-2</v>
          </cell>
          <cell r="B4424" t="str">
            <v>RED025-GH</v>
          </cell>
          <cell r="C4424" t="str">
            <v>标准件</v>
          </cell>
        </row>
        <row r="4425">
          <cell r="A4425" t="str">
            <v>GBC025-3</v>
          </cell>
          <cell r="B4425" t="str">
            <v>RED025-GH</v>
          </cell>
          <cell r="C4425" t="str">
            <v>标准件</v>
          </cell>
        </row>
        <row r="4426">
          <cell r="A4426" t="str">
            <v>GBC026-2</v>
          </cell>
          <cell r="B4426" t="str">
            <v>RCD036-GH</v>
          </cell>
          <cell r="C4426" t="str">
            <v>标准件</v>
          </cell>
        </row>
        <row r="4427">
          <cell r="A4427" t="str">
            <v>GBC027-2</v>
          </cell>
          <cell r="B4427" t="str">
            <v>RCD040-GH</v>
          </cell>
          <cell r="C4427" t="str">
            <v>标准件</v>
          </cell>
        </row>
        <row r="4428">
          <cell r="A4428" t="str">
            <v>GBC027-3</v>
          </cell>
          <cell r="B4428" t="str">
            <v>RCD040-GH</v>
          </cell>
          <cell r="C4428" t="str">
            <v>标准件</v>
          </cell>
        </row>
        <row r="4429">
          <cell r="A4429" t="str">
            <v>GBC027-4</v>
          </cell>
          <cell r="B4429" t="str">
            <v>RCD040-GH</v>
          </cell>
          <cell r="C4429" t="str">
            <v>标准件</v>
          </cell>
        </row>
        <row r="4430">
          <cell r="A4430" t="str">
            <v>GBC029-3</v>
          </cell>
          <cell r="B4430" t="str">
            <v>RCW040-H</v>
          </cell>
          <cell r="C4430" t="str">
            <v>标准件</v>
          </cell>
        </row>
        <row r="4431">
          <cell r="A4431" t="str">
            <v>GBC029-4</v>
          </cell>
          <cell r="B4431" t="str">
            <v>RCW040-H</v>
          </cell>
          <cell r="C4431" t="str">
            <v>标准件</v>
          </cell>
        </row>
        <row r="4432">
          <cell r="A4432" t="str">
            <v>GBC031-1</v>
          </cell>
          <cell r="B4432" t="str">
            <v>RCD015-AEGCPG</v>
          </cell>
          <cell r="C4432" t="str">
            <v>标准件</v>
          </cell>
        </row>
        <row r="4433">
          <cell r="A4433" t="str">
            <v>GBC031-2</v>
          </cell>
          <cell r="B4433" t="str">
            <v>RCD015-AEGCPG</v>
          </cell>
          <cell r="C4433" t="str">
            <v>标准件</v>
          </cell>
        </row>
        <row r="4434">
          <cell r="A4434" t="str">
            <v>GBC031-3</v>
          </cell>
          <cell r="B4434" t="str">
            <v>RCD015-AEGCPG</v>
          </cell>
          <cell r="C4434" t="str">
            <v>标准件</v>
          </cell>
        </row>
        <row r="4435">
          <cell r="A4435" t="str">
            <v>GBC032-1</v>
          </cell>
          <cell r="B4435" t="str">
            <v>RCD018-AEGCPG</v>
          </cell>
          <cell r="C4435" t="str">
            <v>标准件</v>
          </cell>
        </row>
        <row r="4436">
          <cell r="A4436" t="str">
            <v>GBC032-2</v>
          </cell>
          <cell r="B4436" t="str">
            <v>RCD018-AEGCPG</v>
          </cell>
          <cell r="C4436" t="str">
            <v>标准件</v>
          </cell>
        </row>
        <row r="4437">
          <cell r="A4437" t="str">
            <v>GBC032-3</v>
          </cell>
          <cell r="B4437" t="str">
            <v>RCD018-AEGCPG</v>
          </cell>
          <cell r="C4437" t="str">
            <v>标准件</v>
          </cell>
        </row>
        <row r="4438">
          <cell r="A4438" t="str">
            <v>GBC033-1</v>
          </cell>
          <cell r="B4438" t="str">
            <v>RCD032-AEGCPG</v>
          </cell>
          <cell r="C4438" t="str">
            <v>标准件</v>
          </cell>
        </row>
        <row r="4439">
          <cell r="A4439" t="str">
            <v>GBC033-2</v>
          </cell>
          <cell r="B4439" t="str">
            <v>RCD032-AEGCPG</v>
          </cell>
          <cell r="C4439" t="str">
            <v>标准件</v>
          </cell>
        </row>
        <row r="4440">
          <cell r="A4440" t="str">
            <v>GBC034-1</v>
          </cell>
          <cell r="B4440" t="str">
            <v>RCD040-AEGCPG</v>
          </cell>
          <cell r="C4440" t="str">
            <v>标准件</v>
          </cell>
        </row>
        <row r="4441">
          <cell r="A4441" t="str">
            <v>GBC034-2</v>
          </cell>
          <cell r="B4441" t="str">
            <v>RCD040-AEGCPG</v>
          </cell>
          <cell r="C4441" t="str">
            <v>标准件</v>
          </cell>
        </row>
        <row r="4442">
          <cell r="A4442" t="str">
            <v>GBC034-3</v>
          </cell>
          <cell r="B4442" t="str">
            <v>RCD040-AEGCPG</v>
          </cell>
          <cell r="C4442" t="str">
            <v>标准件</v>
          </cell>
        </row>
        <row r="4443">
          <cell r="A4443" t="str">
            <v>GBC042-2</v>
          </cell>
          <cell r="B4443" t="str">
            <v>RCW050-AEGC</v>
          </cell>
          <cell r="C4443" t="str">
            <v>标准件</v>
          </cell>
        </row>
        <row r="4444">
          <cell r="A4444" t="str">
            <v>GBC042-3</v>
          </cell>
          <cell r="B4444" t="str">
            <v>RCW050-AEGC</v>
          </cell>
          <cell r="C4444" t="str">
            <v>标准件</v>
          </cell>
        </row>
        <row r="4445">
          <cell r="A4445" t="str">
            <v>GBC042-4</v>
          </cell>
          <cell r="B4445" t="str">
            <v>RCW050-AEGC</v>
          </cell>
          <cell r="C4445" t="str">
            <v>标准件</v>
          </cell>
        </row>
        <row r="4446">
          <cell r="A4446" t="str">
            <v>GBC046-3</v>
          </cell>
          <cell r="B4446" t="str">
            <v>RCW050-GH</v>
          </cell>
          <cell r="C4446" t="str">
            <v>标准件</v>
          </cell>
        </row>
        <row r="4447">
          <cell r="A4447" t="str">
            <v>GBC046-4</v>
          </cell>
          <cell r="B4447" t="str">
            <v>RCW050-GH</v>
          </cell>
          <cell r="C4447" t="str">
            <v>标准件</v>
          </cell>
        </row>
        <row r="4448">
          <cell r="A4448" t="str">
            <v>GBC052-1</v>
          </cell>
          <cell r="B4448" t="str">
            <v>RCD018-AEGCPG</v>
          </cell>
          <cell r="C4448" t="str">
            <v>标准件</v>
          </cell>
        </row>
        <row r="4449">
          <cell r="A4449" t="str">
            <v>GBC052-2</v>
          </cell>
          <cell r="B4449" t="str">
            <v>RCD018-AEGC</v>
          </cell>
          <cell r="C4449" t="str">
            <v>标准件</v>
          </cell>
        </row>
        <row r="4450">
          <cell r="A4450" t="str">
            <v>GBC053-1</v>
          </cell>
          <cell r="B4450" t="str">
            <v>RCW021-AEGC</v>
          </cell>
          <cell r="C4450" t="str">
            <v>标准件</v>
          </cell>
        </row>
        <row r="4451">
          <cell r="A4451" t="str">
            <v>GBC053-2</v>
          </cell>
          <cell r="B4451" t="str">
            <v>RCD(W)021-AEGC</v>
          </cell>
          <cell r="C4451" t="str">
            <v>标准件</v>
          </cell>
        </row>
        <row r="4452">
          <cell r="A4452" t="str">
            <v>GBC053-3</v>
          </cell>
          <cell r="B4452" t="str">
            <v>RCD(W)021-AEGC</v>
          </cell>
          <cell r="C4452" t="str">
            <v>标准件</v>
          </cell>
        </row>
        <row r="4453">
          <cell r="A4453" t="str">
            <v>GBC054-2</v>
          </cell>
          <cell r="B4453" t="str">
            <v>RCW036-AEGC</v>
          </cell>
          <cell r="C4453" t="str">
            <v>标准件</v>
          </cell>
        </row>
        <row r="4454">
          <cell r="A4454" t="str">
            <v>GBC054-3</v>
          </cell>
          <cell r="B4454" t="str">
            <v>RCD(W)036-AEGC</v>
          </cell>
          <cell r="C4454" t="str">
            <v>标准件</v>
          </cell>
        </row>
        <row r="4455">
          <cell r="A4455" t="str">
            <v>GBC055-1</v>
          </cell>
          <cell r="B4455" t="str">
            <v>RCW040-AEGC</v>
          </cell>
          <cell r="C4455" t="str">
            <v>标准件</v>
          </cell>
        </row>
        <row r="4456">
          <cell r="A4456" t="str">
            <v>GBC055-2</v>
          </cell>
          <cell r="B4456" t="str">
            <v>RCW040-AEGC</v>
          </cell>
          <cell r="C4456" t="str">
            <v>标准件</v>
          </cell>
        </row>
        <row r="4457">
          <cell r="A4457" t="str">
            <v>GBC056-1</v>
          </cell>
          <cell r="B4457" t="str">
            <v>RCD018-GH</v>
          </cell>
          <cell r="C4457" t="str">
            <v>标准件</v>
          </cell>
        </row>
        <row r="4458">
          <cell r="A4458" t="str">
            <v>GBC056-2</v>
          </cell>
          <cell r="B4458" t="str">
            <v>RCD018-GH</v>
          </cell>
          <cell r="C4458" t="str">
            <v>标准件</v>
          </cell>
        </row>
        <row r="4459">
          <cell r="A4459" t="str">
            <v>GBC057-1</v>
          </cell>
          <cell r="B4459" t="str">
            <v>RED032-GH</v>
          </cell>
          <cell r="C4459" t="str">
            <v>标准件</v>
          </cell>
        </row>
        <row r="4460">
          <cell r="A4460" t="str">
            <v>GBC057-2</v>
          </cell>
          <cell r="B4460" t="str">
            <v>RED032-GH</v>
          </cell>
          <cell r="C4460" t="str">
            <v>标准件</v>
          </cell>
        </row>
        <row r="4461">
          <cell r="A4461" t="str">
            <v>GBC057-3</v>
          </cell>
          <cell r="B4461" t="str">
            <v>RED032-GH</v>
          </cell>
          <cell r="C4461" t="str">
            <v>标准件</v>
          </cell>
        </row>
        <row r="4462">
          <cell r="A4462" t="str">
            <v>GBC058-3</v>
          </cell>
          <cell r="B4462" t="str">
            <v>RCD040-GH</v>
          </cell>
          <cell r="C4462" t="str">
            <v>标准件</v>
          </cell>
        </row>
        <row r="4463">
          <cell r="A4463" t="str">
            <v>GBC058-4</v>
          </cell>
          <cell r="B4463" t="str">
            <v>RCD040-GH</v>
          </cell>
          <cell r="C4463" t="str">
            <v>标准件</v>
          </cell>
        </row>
        <row r="4464">
          <cell r="A4464" t="str">
            <v>GBC058-5</v>
          </cell>
          <cell r="B4464" t="str">
            <v>RCD040-GH</v>
          </cell>
          <cell r="C4464" t="str">
            <v>标准件</v>
          </cell>
        </row>
        <row r="4465">
          <cell r="A4465" t="str">
            <v>GBC058-6</v>
          </cell>
          <cell r="B4465" t="str">
            <v>RCD040-GH</v>
          </cell>
          <cell r="C4465" t="str">
            <v>标准件</v>
          </cell>
        </row>
        <row r="4466">
          <cell r="A4466" t="str">
            <v>GBC058-7</v>
          </cell>
          <cell r="B4466" t="str">
            <v>RCD040-GH</v>
          </cell>
          <cell r="C4466" t="str">
            <v>标准件</v>
          </cell>
        </row>
        <row r="4467">
          <cell r="A4467" t="str">
            <v>GBC059-1</v>
          </cell>
          <cell r="B4467" t="str">
            <v>RCD036-H</v>
          </cell>
          <cell r="C4467" t="str">
            <v>标准件</v>
          </cell>
        </row>
        <row r="4468">
          <cell r="A4468" t="str">
            <v>GBC059-5</v>
          </cell>
          <cell r="B4468" t="str">
            <v>RCD036-H</v>
          </cell>
          <cell r="C4468" t="str">
            <v>标准件</v>
          </cell>
        </row>
        <row r="4469">
          <cell r="A4469" t="str">
            <v>GBC059-6</v>
          </cell>
          <cell r="B4469" t="str">
            <v>RCW036-H</v>
          </cell>
          <cell r="C4469" t="str">
            <v>标准件</v>
          </cell>
        </row>
        <row r="4470">
          <cell r="A4470" t="str">
            <v>GBC059-7</v>
          </cell>
          <cell r="B4470" t="str">
            <v>RCW036-H</v>
          </cell>
          <cell r="C4470" t="str">
            <v>标准件</v>
          </cell>
        </row>
        <row r="4471">
          <cell r="A4471" t="str">
            <v>GBC060-1</v>
          </cell>
          <cell r="B4471" t="str">
            <v>RCW040-H</v>
          </cell>
          <cell r="C4471" t="str">
            <v>标准件</v>
          </cell>
        </row>
        <row r="4472">
          <cell r="A4472" t="str">
            <v>GBC060-2</v>
          </cell>
          <cell r="B4472" t="str">
            <v>RCW040-H</v>
          </cell>
          <cell r="C4472" t="str">
            <v>标准件</v>
          </cell>
        </row>
        <row r="4473">
          <cell r="A4473" t="str">
            <v>GBC060-3</v>
          </cell>
          <cell r="B4473" t="str">
            <v>RCW040-H</v>
          </cell>
          <cell r="C4473" t="str">
            <v>标准件</v>
          </cell>
        </row>
        <row r="4474">
          <cell r="A4474" t="str">
            <v>GBC068-2</v>
          </cell>
          <cell r="B4474" t="str">
            <v>RCW025-H</v>
          </cell>
          <cell r="C4474" t="str">
            <v>标准件</v>
          </cell>
        </row>
        <row r="4475">
          <cell r="A4475" t="str">
            <v>GBC068-3</v>
          </cell>
          <cell r="B4475" t="str">
            <v>RCD(W)025-H</v>
          </cell>
          <cell r="C4475" t="str">
            <v>标准件</v>
          </cell>
        </row>
        <row r="4476">
          <cell r="A4476" t="str">
            <v>GBC069-3</v>
          </cell>
          <cell r="B4476" t="str">
            <v>RCD(W)045-H</v>
          </cell>
          <cell r="C4476" t="str">
            <v>标准件</v>
          </cell>
        </row>
        <row r="4477">
          <cell r="A4477" t="str">
            <v>GBC073-1</v>
          </cell>
          <cell r="B4477" t="str">
            <v>RED025-GH</v>
          </cell>
          <cell r="C4477" t="str">
            <v>标准件</v>
          </cell>
        </row>
        <row r="4478">
          <cell r="A4478" t="str">
            <v>GBC073-2</v>
          </cell>
          <cell r="B4478" t="str">
            <v>RCD025-GH</v>
          </cell>
          <cell r="C4478" t="str">
            <v>标准件</v>
          </cell>
        </row>
        <row r="4479">
          <cell r="A4479" t="str">
            <v>GBC073-3</v>
          </cell>
          <cell r="B4479" t="str">
            <v>RCD025-GH</v>
          </cell>
          <cell r="C4479" t="str">
            <v>标准件</v>
          </cell>
        </row>
        <row r="4480">
          <cell r="A4480" t="str">
            <v>GBC073-4</v>
          </cell>
          <cell r="B4480" t="str">
            <v>RCD025-GH</v>
          </cell>
          <cell r="C4480" t="str">
            <v>标准件</v>
          </cell>
        </row>
        <row r="4481">
          <cell r="A4481" t="str">
            <v>GBC074-2</v>
          </cell>
          <cell r="B4481" t="str">
            <v>RCD028-GH</v>
          </cell>
          <cell r="C4481" t="str">
            <v>标准件</v>
          </cell>
        </row>
        <row r="4482">
          <cell r="A4482" t="str">
            <v>GBC074-3</v>
          </cell>
          <cell r="B4482" t="str">
            <v>RCD028-GH</v>
          </cell>
          <cell r="C4482" t="str">
            <v>标准件</v>
          </cell>
        </row>
        <row r="4483">
          <cell r="A4483" t="str">
            <v>GBC074-4</v>
          </cell>
          <cell r="B4483" t="str">
            <v>RCD028-GH</v>
          </cell>
          <cell r="C4483" t="str">
            <v>标准件</v>
          </cell>
        </row>
        <row r="4484">
          <cell r="A4484" t="str">
            <v>GBC075-1</v>
          </cell>
          <cell r="B4484" t="str">
            <v>RCD036-GH</v>
          </cell>
          <cell r="C4484" t="str">
            <v>标准件</v>
          </cell>
        </row>
        <row r="4485">
          <cell r="A4485" t="str">
            <v>GBC075-2</v>
          </cell>
          <cell r="B4485" t="str">
            <v>RCD036-GH</v>
          </cell>
          <cell r="C4485" t="str">
            <v>标准件</v>
          </cell>
        </row>
        <row r="4486">
          <cell r="A4486" t="str">
            <v>GBC075-3</v>
          </cell>
          <cell r="B4486" t="str">
            <v>RED036-GH</v>
          </cell>
          <cell r="C4486" t="str">
            <v>标准件</v>
          </cell>
        </row>
        <row r="4487">
          <cell r="A4487" t="str">
            <v>GBC075-4</v>
          </cell>
          <cell r="B4487" t="str">
            <v>RCD036-GH</v>
          </cell>
          <cell r="C4487" t="str">
            <v>标准件</v>
          </cell>
        </row>
        <row r="4488">
          <cell r="A4488" t="str">
            <v>GBC075-5</v>
          </cell>
          <cell r="B4488" t="str">
            <v>RCD036-GH</v>
          </cell>
          <cell r="C4488" t="str">
            <v>标准件</v>
          </cell>
        </row>
        <row r="4489">
          <cell r="A4489" t="str">
            <v>GBC076-1</v>
          </cell>
          <cell r="B4489" t="str">
            <v>RCD045-GH</v>
          </cell>
          <cell r="C4489" t="str">
            <v>标准件</v>
          </cell>
        </row>
        <row r="4490">
          <cell r="A4490" t="str">
            <v>GBC076-2</v>
          </cell>
          <cell r="B4490" t="str">
            <v>RED045-GH</v>
          </cell>
          <cell r="C4490" t="str">
            <v>标准件</v>
          </cell>
        </row>
        <row r="4491">
          <cell r="A4491" t="str">
            <v>GBC076-3</v>
          </cell>
          <cell r="B4491" t="str">
            <v>RED045-GH</v>
          </cell>
          <cell r="C4491" t="str">
            <v>标准件</v>
          </cell>
        </row>
        <row r="4492">
          <cell r="A4492" t="str">
            <v>GBC076-4</v>
          </cell>
          <cell r="B4492" t="str">
            <v>RED045-GH</v>
          </cell>
          <cell r="C4492" t="str">
            <v>标准件</v>
          </cell>
        </row>
        <row r="4493">
          <cell r="A4493" t="str">
            <v>GBC077-3</v>
          </cell>
          <cell r="B4493" t="str">
            <v>RED050-GH</v>
          </cell>
          <cell r="C4493" t="str">
            <v>标准件</v>
          </cell>
        </row>
        <row r="4494">
          <cell r="A4494" t="str">
            <v>GBC077-4</v>
          </cell>
          <cell r="B4494" t="str">
            <v>RCD050-GH</v>
          </cell>
          <cell r="C4494" t="str">
            <v>标准件</v>
          </cell>
        </row>
        <row r="4495">
          <cell r="A4495" t="str">
            <v>GBC078-1</v>
          </cell>
          <cell r="B4495" t="str">
            <v>RCD025-AEGCPG</v>
          </cell>
          <cell r="C4495" t="str">
            <v>标准件</v>
          </cell>
        </row>
        <row r="4496">
          <cell r="A4496" t="str">
            <v>GBC078-2</v>
          </cell>
          <cell r="B4496" t="str">
            <v>RCD025-AEGCPG</v>
          </cell>
          <cell r="C4496" t="str">
            <v>标准件</v>
          </cell>
        </row>
        <row r="4497">
          <cell r="A4497" t="str">
            <v>GBC078-3</v>
          </cell>
          <cell r="B4497" t="str">
            <v>RCD025-AEGCPG</v>
          </cell>
          <cell r="C4497" t="str">
            <v>标准件</v>
          </cell>
        </row>
        <row r="4498">
          <cell r="A4498" t="str">
            <v>GBC078-4</v>
          </cell>
          <cell r="B4498" t="str">
            <v>RCD025-AEGCPG</v>
          </cell>
          <cell r="C4498" t="str">
            <v>标准件</v>
          </cell>
        </row>
        <row r="4499">
          <cell r="A4499" t="str">
            <v>GBC079-1</v>
          </cell>
          <cell r="B4499" t="str">
            <v>RCW032-H</v>
          </cell>
          <cell r="C4499" t="str">
            <v>标准件</v>
          </cell>
        </row>
        <row r="4500">
          <cell r="A4500" t="str">
            <v>GBC079-2</v>
          </cell>
          <cell r="B4500" t="str">
            <v>RCD(W)032-H</v>
          </cell>
          <cell r="C4500" t="str">
            <v>标准件</v>
          </cell>
        </row>
        <row r="4501">
          <cell r="A4501" t="str">
            <v>GBC080-1</v>
          </cell>
          <cell r="B4501" t="str">
            <v>RCD(W)045-H</v>
          </cell>
          <cell r="C4501" t="str">
            <v>标准件</v>
          </cell>
        </row>
        <row r="4502">
          <cell r="A4502" t="str">
            <v>GBC080-2</v>
          </cell>
          <cell r="B4502" t="str">
            <v>RCD(W)045-H</v>
          </cell>
          <cell r="C4502" t="str">
            <v>标准件</v>
          </cell>
        </row>
        <row r="4503">
          <cell r="A4503" t="str">
            <v>GBC081-3</v>
          </cell>
          <cell r="B4503" t="str">
            <v>RCD050-H</v>
          </cell>
          <cell r="C4503" t="str">
            <v>标准件</v>
          </cell>
        </row>
        <row r="4504">
          <cell r="A4504" t="str">
            <v>GBC081-4</v>
          </cell>
          <cell r="B4504" t="str">
            <v>RCW050-H</v>
          </cell>
          <cell r="C4504" t="str">
            <v>标准件</v>
          </cell>
        </row>
        <row r="4505">
          <cell r="A4505" t="str">
            <v>GBC083</v>
          </cell>
          <cell r="B4505" t="str">
            <v>16JH047-H</v>
          </cell>
          <cell r="C4505" t="str">
            <v>标准件</v>
          </cell>
        </row>
        <row r="4506">
          <cell r="A4506" t="str">
            <v>GBC090-2</v>
          </cell>
          <cell r="B4506" t="str">
            <v>16JH018-H</v>
          </cell>
          <cell r="C4506" t="str">
            <v>标准件</v>
          </cell>
        </row>
        <row r="4507">
          <cell r="A4507" t="str">
            <v>GBC091-1</v>
          </cell>
          <cell r="B4507" t="str">
            <v>RCW036-AEGC</v>
          </cell>
          <cell r="C4507" t="str">
            <v>标准件</v>
          </cell>
        </row>
        <row r="4508">
          <cell r="A4508" t="str">
            <v>GBC091-2</v>
          </cell>
          <cell r="B4508" t="str">
            <v>RCW036-AEGC</v>
          </cell>
          <cell r="C4508" t="str">
            <v>标准件</v>
          </cell>
        </row>
        <row r="4509">
          <cell r="A4509" t="str">
            <v>GBC092</v>
          </cell>
          <cell r="B4509" t="str">
            <v>RCW021-GH</v>
          </cell>
          <cell r="C4509" t="str">
            <v>标准件</v>
          </cell>
        </row>
        <row r="4510">
          <cell r="A4510" t="str">
            <v>GBC093-1</v>
          </cell>
          <cell r="B4510" t="str">
            <v>RCW025-GH</v>
          </cell>
          <cell r="C4510" t="str">
            <v>标准件</v>
          </cell>
        </row>
        <row r="4511">
          <cell r="A4511" t="str">
            <v>GBC093-2</v>
          </cell>
          <cell r="B4511" t="str">
            <v>RCW025-GH</v>
          </cell>
          <cell r="C4511" t="str">
            <v>标准件</v>
          </cell>
        </row>
        <row r="4512">
          <cell r="A4512" t="str">
            <v>GBC094</v>
          </cell>
          <cell r="B4512" t="str">
            <v>RCW032-GH</v>
          </cell>
          <cell r="C4512" t="str">
            <v>标准件</v>
          </cell>
        </row>
        <row r="4513">
          <cell r="A4513" t="str">
            <v>GBC095-1</v>
          </cell>
          <cell r="B4513" t="str">
            <v>RCW036-GH</v>
          </cell>
          <cell r="C4513" t="str">
            <v>标准件</v>
          </cell>
        </row>
        <row r="4514">
          <cell r="A4514" t="str">
            <v>GBC095-2</v>
          </cell>
          <cell r="B4514" t="str">
            <v>RCW036-GH</v>
          </cell>
          <cell r="C4514" t="str">
            <v>标准件</v>
          </cell>
        </row>
        <row r="4515">
          <cell r="A4515" t="str">
            <v>GBC096-1</v>
          </cell>
          <cell r="B4515" t="str">
            <v>RCW050-GH</v>
          </cell>
          <cell r="C4515" t="str">
            <v>标准件</v>
          </cell>
        </row>
        <row r="4516">
          <cell r="A4516" t="str">
            <v>GBC096-2</v>
          </cell>
          <cell r="B4516" t="str">
            <v>RCW050-GH</v>
          </cell>
          <cell r="C4516" t="str">
            <v>标准件</v>
          </cell>
        </row>
        <row r="4517">
          <cell r="A4517" t="str">
            <v>GBC098</v>
          </cell>
          <cell r="B4517" t="str">
            <v>RTAS344E-EC</v>
          </cell>
          <cell r="C4517" t="str">
            <v>标准件</v>
          </cell>
        </row>
        <row r="4518">
          <cell r="A4518" t="str">
            <v>GBC099-1</v>
          </cell>
          <cell r="B4518" t="str">
            <v>RED021-AEGC</v>
          </cell>
          <cell r="C4518" t="str">
            <v>标准件</v>
          </cell>
        </row>
        <row r="4519">
          <cell r="A4519" t="str">
            <v>GBC099-2</v>
          </cell>
          <cell r="B4519" t="str">
            <v>RED021-AEGC</v>
          </cell>
          <cell r="C4519" t="str">
            <v>标准件</v>
          </cell>
        </row>
        <row r="4520">
          <cell r="A4520" t="str">
            <v>GBC100-1</v>
          </cell>
          <cell r="B4520" t="str">
            <v>RED025-GH</v>
          </cell>
          <cell r="C4520" t="str">
            <v>标准件</v>
          </cell>
        </row>
        <row r="4521">
          <cell r="A4521" t="str">
            <v>GBC100-2</v>
          </cell>
          <cell r="B4521" t="str">
            <v>RED025-GH</v>
          </cell>
          <cell r="C4521" t="str">
            <v>标准件</v>
          </cell>
        </row>
        <row r="4522">
          <cell r="A4522" t="str">
            <v>GBC101-1</v>
          </cell>
          <cell r="B4522" t="str">
            <v>RFW150K15-AEGC</v>
          </cell>
          <cell r="C4522" t="str">
            <v>标准件</v>
          </cell>
        </row>
        <row r="4523">
          <cell r="A4523" t="str">
            <v>GBC101-2</v>
          </cell>
          <cell r="B4523" t="str">
            <v>RFW150K15-AEGC</v>
          </cell>
          <cell r="C4523" t="str">
            <v>标准件</v>
          </cell>
        </row>
        <row r="4524">
          <cell r="A4524" t="str">
            <v>GBC101-3</v>
          </cell>
          <cell r="B4524" t="str">
            <v>RFW150K15-AEGC</v>
          </cell>
          <cell r="C4524" t="str">
            <v>标准件</v>
          </cell>
        </row>
        <row r="4525">
          <cell r="A4525" t="str">
            <v>GBC102-1</v>
          </cell>
          <cell r="B4525" t="str">
            <v>RFW150K15-GH</v>
          </cell>
          <cell r="C4525" t="str">
            <v>标准件</v>
          </cell>
        </row>
        <row r="4526">
          <cell r="A4526" t="str">
            <v>GBC102-2</v>
          </cell>
          <cell r="B4526" t="str">
            <v>RFW150K15-GH</v>
          </cell>
          <cell r="C4526" t="str">
            <v>标准件</v>
          </cell>
        </row>
        <row r="4527">
          <cell r="A4527" t="str">
            <v>GBC102-3</v>
          </cell>
          <cell r="B4527" t="str">
            <v>RFW150K15-GH</v>
          </cell>
          <cell r="C4527" t="str">
            <v>标准件</v>
          </cell>
        </row>
        <row r="4528">
          <cell r="A4528" t="str">
            <v>GBC104-1</v>
          </cell>
          <cell r="B4528" t="str">
            <v>RED040-AEGC</v>
          </cell>
          <cell r="C4528" t="str">
            <v>标准件</v>
          </cell>
        </row>
        <row r="4529">
          <cell r="A4529" t="str">
            <v>GBC104-2</v>
          </cell>
          <cell r="B4529" t="str">
            <v>RED040-AEGC</v>
          </cell>
          <cell r="C4529" t="str">
            <v>标准件</v>
          </cell>
        </row>
        <row r="4530">
          <cell r="A4530" t="str">
            <v>GBC105</v>
          </cell>
          <cell r="B4530" t="str">
            <v>16JH080-AEGC</v>
          </cell>
          <cell r="C4530" t="str">
            <v>标准件</v>
          </cell>
        </row>
        <row r="4531">
          <cell r="A4531" t="str">
            <v>GBC106</v>
          </cell>
          <cell r="B4531" t="str">
            <v>16JH080-H</v>
          </cell>
          <cell r="C4531" t="str">
            <v>标准件</v>
          </cell>
        </row>
        <row r="4532">
          <cell r="A4532" t="str">
            <v>GBC107-1</v>
          </cell>
          <cell r="B4532" t="str">
            <v>RED021-AEGC</v>
          </cell>
          <cell r="C4532" t="str">
            <v>标准件</v>
          </cell>
        </row>
        <row r="4533">
          <cell r="A4533" t="str">
            <v>GBC107-2</v>
          </cell>
          <cell r="B4533" t="str">
            <v>RED021-AEGC</v>
          </cell>
          <cell r="C4533" t="str">
            <v>标准件</v>
          </cell>
        </row>
        <row r="4534">
          <cell r="A4534" t="str">
            <v>GBC108-1</v>
          </cell>
          <cell r="B4534" t="str">
            <v>RCD015-GH</v>
          </cell>
          <cell r="C4534" t="str">
            <v>标准件</v>
          </cell>
        </row>
        <row r="4535">
          <cell r="A4535" t="str">
            <v>GBC108-2</v>
          </cell>
          <cell r="B4535" t="str">
            <v>RCD015-GH</v>
          </cell>
          <cell r="C4535" t="str">
            <v>标准件</v>
          </cell>
        </row>
        <row r="4536">
          <cell r="A4536" t="str">
            <v>GBC108-3</v>
          </cell>
          <cell r="B4536" t="str">
            <v>RCD015-GH</v>
          </cell>
          <cell r="C4536" t="str">
            <v>标准件</v>
          </cell>
        </row>
        <row r="4537">
          <cell r="A4537" t="str">
            <v>GBC109-1</v>
          </cell>
          <cell r="B4537" t="str">
            <v>RCD018-GH</v>
          </cell>
          <cell r="C4537" t="str">
            <v>标准件</v>
          </cell>
        </row>
        <row r="4538">
          <cell r="A4538" t="str">
            <v>GBC109-2</v>
          </cell>
          <cell r="B4538" t="str">
            <v>RCD018-GH</v>
          </cell>
          <cell r="C4538" t="str">
            <v>标准件</v>
          </cell>
        </row>
        <row r="4539">
          <cell r="A4539" t="str">
            <v>GBC110-1</v>
          </cell>
          <cell r="B4539" t="str">
            <v>RED028-GH</v>
          </cell>
          <cell r="C4539" t="str">
            <v>标准件</v>
          </cell>
        </row>
        <row r="4540">
          <cell r="A4540" t="str">
            <v>GBC110-2</v>
          </cell>
          <cell r="B4540" t="str">
            <v>RCD028-GH</v>
          </cell>
          <cell r="C4540" t="str">
            <v>标准件</v>
          </cell>
        </row>
        <row r="4541">
          <cell r="A4541" t="str">
            <v>GBC111-1</v>
          </cell>
          <cell r="B4541" t="str">
            <v>RCD050-GH</v>
          </cell>
          <cell r="C4541" t="str">
            <v>标准件</v>
          </cell>
        </row>
        <row r="4542">
          <cell r="A4542" t="str">
            <v>GBC111-2</v>
          </cell>
          <cell r="B4542" t="str">
            <v>RCD050-GH</v>
          </cell>
          <cell r="C4542" t="str">
            <v>标准件</v>
          </cell>
        </row>
        <row r="4543">
          <cell r="A4543" t="str">
            <v>GBC112-1</v>
          </cell>
          <cell r="B4543" t="str">
            <v>RCD015-AEGCPG</v>
          </cell>
          <cell r="C4543" t="str">
            <v>标准件</v>
          </cell>
        </row>
        <row r="4544">
          <cell r="A4544" t="str">
            <v>GBC112-2</v>
          </cell>
          <cell r="B4544" t="str">
            <v>RCD015-AEGCPG</v>
          </cell>
          <cell r="C4544" t="str">
            <v>标准件</v>
          </cell>
        </row>
        <row r="4545">
          <cell r="A4545" t="str">
            <v>GBC112-3</v>
          </cell>
          <cell r="B4545" t="str">
            <v>RCD015-AEGCPG</v>
          </cell>
          <cell r="C4545" t="str">
            <v>标准件</v>
          </cell>
        </row>
        <row r="4546">
          <cell r="A4546" t="str">
            <v>GBC112-4</v>
          </cell>
          <cell r="B4546" t="str">
            <v>RCD015-AEGCPG</v>
          </cell>
          <cell r="C4546" t="str">
            <v>标准件</v>
          </cell>
        </row>
        <row r="4547">
          <cell r="A4547" t="str">
            <v>GBC113-1</v>
          </cell>
          <cell r="B4547" t="str">
            <v>RCD018-AEGCPG</v>
          </cell>
          <cell r="C4547" t="str">
            <v>标准件</v>
          </cell>
        </row>
        <row r="4548">
          <cell r="A4548" t="str">
            <v>GBC113-2</v>
          </cell>
          <cell r="B4548" t="str">
            <v>RCD018-AEGCPG</v>
          </cell>
          <cell r="C4548" t="str">
            <v>标准件</v>
          </cell>
        </row>
        <row r="4549">
          <cell r="A4549" t="str">
            <v>GBC113-3</v>
          </cell>
          <cell r="B4549" t="str">
            <v>RCD018-AEGCPG</v>
          </cell>
          <cell r="C4549" t="str">
            <v>标准件</v>
          </cell>
        </row>
        <row r="4550">
          <cell r="A4550" t="str">
            <v>GBC114-1</v>
          </cell>
          <cell r="B4550" t="str">
            <v>RCD021-AEGCPG</v>
          </cell>
          <cell r="C4550" t="str">
            <v>标准件</v>
          </cell>
        </row>
        <row r="4551">
          <cell r="A4551" t="str">
            <v>GBC114-2</v>
          </cell>
          <cell r="B4551" t="str">
            <v>RCD021-AEGCPG</v>
          </cell>
          <cell r="C4551" t="str">
            <v>标准件</v>
          </cell>
        </row>
        <row r="4552">
          <cell r="A4552" t="str">
            <v>GBC114-3</v>
          </cell>
          <cell r="B4552" t="str">
            <v>RCD021-AEGCPG</v>
          </cell>
          <cell r="C4552" t="str">
            <v>标准件</v>
          </cell>
        </row>
        <row r="4553">
          <cell r="A4553" t="str">
            <v>GBC115-1</v>
          </cell>
          <cell r="B4553" t="str">
            <v>RCD028-AEGCPG</v>
          </cell>
          <cell r="C4553" t="str">
            <v>标准件</v>
          </cell>
        </row>
        <row r="4554">
          <cell r="A4554" t="str">
            <v>GBC115-2</v>
          </cell>
          <cell r="B4554" t="str">
            <v>RCD028-AEGCPG</v>
          </cell>
          <cell r="C4554" t="str">
            <v>标准件</v>
          </cell>
        </row>
        <row r="4555">
          <cell r="A4555" t="str">
            <v>GBC115-3</v>
          </cell>
          <cell r="B4555" t="str">
            <v>RCD028-AEGCPG</v>
          </cell>
          <cell r="C4555" t="str">
            <v>标准件</v>
          </cell>
        </row>
        <row r="4556">
          <cell r="A4556" t="str">
            <v>GBC116-1</v>
          </cell>
          <cell r="B4556" t="str">
            <v>RCD040-AEGCPG</v>
          </cell>
          <cell r="C4556" t="str">
            <v>标准件</v>
          </cell>
        </row>
        <row r="4557">
          <cell r="A4557" t="str">
            <v>GBC116-2</v>
          </cell>
          <cell r="B4557" t="str">
            <v>RCD040-AEGCPG</v>
          </cell>
          <cell r="C4557" t="str">
            <v>标准件</v>
          </cell>
        </row>
        <row r="4558">
          <cell r="A4558" t="str">
            <v>GBC117-1</v>
          </cell>
          <cell r="B4558" t="str">
            <v>RCD050-AEGCPG</v>
          </cell>
          <cell r="C4558" t="str">
            <v>标准件</v>
          </cell>
        </row>
        <row r="4559">
          <cell r="A4559" t="str">
            <v>GBC117-2</v>
          </cell>
          <cell r="B4559" t="str">
            <v>RCD050-AEGCPG</v>
          </cell>
          <cell r="C4559" t="str">
            <v>标准件</v>
          </cell>
        </row>
        <row r="4560">
          <cell r="A4560" t="str">
            <v>GBC117-3</v>
          </cell>
          <cell r="B4560" t="str">
            <v>RCD050-AEGCPG</v>
          </cell>
          <cell r="C4560" t="str">
            <v>标准件</v>
          </cell>
        </row>
        <row r="4561">
          <cell r="A4561" t="str">
            <v>GBC118-1</v>
          </cell>
          <cell r="B4561" t="str">
            <v>RCD015-AEGC</v>
          </cell>
          <cell r="C4561" t="str">
            <v>标准件</v>
          </cell>
        </row>
        <row r="4562">
          <cell r="A4562" t="str">
            <v>GBC118-2</v>
          </cell>
          <cell r="B4562" t="str">
            <v>RCW015-AEGC</v>
          </cell>
          <cell r="C4562" t="str">
            <v>标准件</v>
          </cell>
        </row>
        <row r="4563">
          <cell r="A4563" t="str">
            <v>GBC118-3</v>
          </cell>
          <cell r="B4563" t="str">
            <v>RCW015-AEGC</v>
          </cell>
          <cell r="C4563" t="str">
            <v>标准件</v>
          </cell>
        </row>
        <row r="4564">
          <cell r="A4564" t="str">
            <v>GBC118-4</v>
          </cell>
          <cell r="B4564" t="str">
            <v>RCD015-AEGC</v>
          </cell>
          <cell r="C4564" t="str">
            <v>标准件</v>
          </cell>
        </row>
        <row r="4565">
          <cell r="A4565" t="str">
            <v>GBC119-1</v>
          </cell>
          <cell r="B4565" t="str">
            <v>RCW032-AEGC</v>
          </cell>
          <cell r="C4565" t="str">
            <v>标准件</v>
          </cell>
        </row>
        <row r="4566">
          <cell r="A4566" t="str">
            <v>GBC119-2</v>
          </cell>
          <cell r="B4566" t="str">
            <v>RCD032-AEGC</v>
          </cell>
          <cell r="C4566" t="str">
            <v>标准件</v>
          </cell>
        </row>
        <row r="4567">
          <cell r="A4567" t="str">
            <v>GBC121-1</v>
          </cell>
          <cell r="B4567" t="str">
            <v>RCD015-GH</v>
          </cell>
          <cell r="C4567" t="str">
            <v>标准件</v>
          </cell>
        </row>
        <row r="4568">
          <cell r="A4568" t="str">
            <v>GBC121-2</v>
          </cell>
          <cell r="B4568" t="str">
            <v>RCD015-GH</v>
          </cell>
          <cell r="C4568" t="str">
            <v>标准件</v>
          </cell>
        </row>
        <row r="4569">
          <cell r="A4569" t="str">
            <v>GBC121-3</v>
          </cell>
          <cell r="B4569" t="str">
            <v>RCD015-GH</v>
          </cell>
          <cell r="C4569" t="str">
            <v>标准件</v>
          </cell>
        </row>
        <row r="4570">
          <cell r="A4570" t="str">
            <v>GBC121-4</v>
          </cell>
          <cell r="B4570" t="str">
            <v>RCD015-GH</v>
          </cell>
          <cell r="C4570" t="str">
            <v>标准件</v>
          </cell>
        </row>
        <row r="4571">
          <cell r="A4571" t="str">
            <v>GBC122-1</v>
          </cell>
          <cell r="B4571" t="str">
            <v>RCD015-H</v>
          </cell>
          <cell r="C4571" t="str">
            <v>标准件</v>
          </cell>
        </row>
        <row r="4572">
          <cell r="A4572" t="str">
            <v>GBC122-2</v>
          </cell>
          <cell r="B4572" t="str">
            <v>RCW015-H</v>
          </cell>
          <cell r="C4572" t="str">
            <v>标准件</v>
          </cell>
        </row>
        <row r="4573">
          <cell r="A4573" t="str">
            <v>GBC122-3</v>
          </cell>
          <cell r="B4573" t="str">
            <v>RCW015-HEX</v>
          </cell>
          <cell r="C4573" t="str">
            <v>标准件</v>
          </cell>
        </row>
        <row r="4574">
          <cell r="A4574" t="str">
            <v>GBC122-4</v>
          </cell>
          <cell r="B4574" t="str">
            <v>RCD015-H</v>
          </cell>
          <cell r="C4574" t="str">
            <v>标准件</v>
          </cell>
        </row>
        <row r="4575">
          <cell r="A4575" t="str">
            <v>GBC123-1</v>
          </cell>
          <cell r="B4575" t="str">
            <v>RCW021-H</v>
          </cell>
          <cell r="C4575" t="str">
            <v>标准件</v>
          </cell>
        </row>
        <row r="4576">
          <cell r="A4576" t="str">
            <v>GBC125-1</v>
          </cell>
          <cell r="B4576" t="str">
            <v>RCW050-H</v>
          </cell>
          <cell r="C4576" t="str">
            <v>标准件</v>
          </cell>
        </row>
        <row r="4577">
          <cell r="A4577" t="str">
            <v>GBC125-2</v>
          </cell>
          <cell r="B4577" t="str">
            <v>RCW050-H</v>
          </cell>
          <cell r="C4577" t="str">
            <v>标准件</v>
          </cell>
        </row>
        <row r="4578">
          <cell r="A4578" t="str">
            <v>GBC126-1</v>
          </cell>
          <cell r="B4578" t="str">
            <v>RCW015-GH</v>
          </cell>
          <cell r="C4578" t="str">
            <v>标准件</v>
          </cell>
        </row>
        <row r="4579">
          <cell r="A4579" t="str">
            <v>GBC126-2</v>
          </cell>
          <cell r="B4579" t="str">
            <v>RCW015-GH</v>
          </cell>
          <cell r="C4579" t="str">
            <v>标准件</v>
          </cell>
        </row>
        <row r="4580">
          <cell r="A4580" t="str">
            <v>GBC127-1</v>
          </cell>
          <cell r="B4580" t="str">
            <v>RCW018-GH</v>
          </cell>
          <cell r="C4580" t="str">
            <v>标准件</v>
          </cell>
        </row>
        <row r="4581">
          <cell r="A4581" t="str">
            <v>GBC129</v>
          </cell>
          <cell r="B4581" t="str">
            <v>RTAS323E-E/C</v>
          </cell>
          <cell r="C4581" t="str">
            <v>标准件</v>
          </cell>
        </row>
        <row r="4582">
          <cell r="A4582" t="str">
            <v>GBC130</v>
          </cell>
          <cell r="B4582" t="str">
            <v>RTAS318E-E/C</v>
          </cell>
          <cell r="C4582" t="str">
            <v>标准件</v>
          </cell>
        </row>
        <row r="4583">
          <cell r="A4583" t="str">
            <v>GBC131</v>
          </cell>
          <cell r="B4583" t="str">
            <v>RCD060-AEGC</v>
          </cell>
          <cell r="C4583" t="str">
            <v>标准件</v>
          </cell>
        </row>
        <row r="4584">
          <cell r="A4584" t="str">
            <v>GBC132</v>
          </cell>
          <cell r="B4584" t="str">
            <v>RCD060-H</v>
          </cell>
          <cell r="C4584" t="str">
            <v>标准件</v>
          </cell>
        </row>
        <row r="4585">
          <cell r="A4585" t="str">
            <v>GBC133</v>
          </cell>
          <cell r="B4585" t="str">
            <v>16JH018-AE</v>
          </cell>
          <cell r="C4585" t="str">
            <v>标准件</v>
          </cell>
        </row>
        <row r="4586">
          <cell r="A4586" t="str">
            <v>GBC134</v>
          </cell>
          <cell r="B4586" t="str">
            <v>16JH018-H</v>
          </cell>
          <cell r="C4586" t="str">
            <v>标准件</v>
          </cell>
        </row>
        <row r="4587">
          <cell r="A4587" t="str">
            <v>GBC135-1</v>
          </cell>
          <cell r="B4587" t="str">
            <v>16JH021-A/E</v>
          </cell>
          <cell r="C4587" t="str">
            <v>标准件</v>
          </cell>
        </row>
        <row r="4588">
          <cell r="A4588" t="str">
            <v>GBC135-2</v>
          </cell>
          <cell r="B4588" t="str">
            <v>16JH021-A/E</v>
          </cell>
          <cell r="C4588" t="str">
            <v>标准件</v>
          </cell>
        </row>
        <row r="4589">
          <cell r="A4589" t="str">
            <v>GBC136-1</v>
          </cell>
          <cell r="B4589" t="str">
            <v>16JH021-G/C</v>
          </cell>
          <cell r="C4589" t="str">
            <v>标准件</v>
          </cell>
        </row>
        <row r="4590">
          <cell r="A4590" t="str">
            <v>GBC136-2</v>
          </cell>
          <cell r="B4590" t="str">
            <v>16JH021-G/C</v>
          </cell>
          <cell r="C4590" t="str">
            <v>标准件</v>
          </cell>
        </row>
        <row r="4591">
          <cell r="A4591" t="str">
            <v>GBC137-1</v>
          </cell>
          <cell r="B4591" t="str">
            <v>16JH021-H</v>
          </cell>
          <cell r="C4591" t="str">
            <v>标准件</v>
          </cell>
        </row>
        <row r="4592">
          <cell r="A4592" t="str">
            <v>GBC137-2</v>
          </cell>
          <cell r="B4592" t="str">
            <v>16JH021-H</v>
          </cell>
          <cell r="C4592" t="str">
            <v>标准件</v>
          </cell>
        </row>
        <row r="4593">
          <cell r="A4593" t="str">
            <v>GBC138</v>
          </cell>
          <cell r="B4593" t="str">
            <v>RCW060-AEGC</v>
          </cell>
          <cell r="C4593" t="str">
            <v>标准件</v>
          </cell>
        </row>
        <row r="4594">
          <cell r="A4594" t="str">
            <v>GBC139</v>
          </cell>
          <cell r="B4594" t="str">
            <v>RAW080-H1</v>
          </cell>
          <cell r="C4594" t="str">
            <v>标准件</v>
          </cell>
        </row>
        <row r="4595">
          <cell r="A4595" t="str">
            <v>GBC140-1</v>
          </cell>
          <cell r="B4595" t="str">
            <v>RCD070-AEGC</v>
          </cell>
          <cell r="C4595" t="str">
            <v>标准件</v>
          </cell>
        </row>
        <row r="4596">
          <cell r="A4596" t="str">
            <v>GBC140-2</v>
          </cell>
          <cell r="B4596" t="str">
            <v>RCD070-AEGC</v>
          </cell>
          <cell r="C4596" t="str">
            <v>标准件</v>
          </cell>
        </row>
        <row r="4597">
          <cell r="A4597" t="str">
            <v>GBC141-1</v>
          </cell>
          <cell r="B4597" t="str">
            <v>RCD070-GH</v>
          </cell>
          <cell r="C4597" t="str">
            <v>标准件</v>
          </cell>
        </row>
        <row r="4598">
          <cell r="A4598" t="str">
            <v>GBC141-2</v>
          </cell>
          <cell r="B4598" t="str">
            <v>RCD070-GH</v>
          </cell>
          <cell r="C4598" t="str">
            <v>标准件</v>
          </cell>
        </row>
        <row r="4599">
          <cell r="A4599" t="str">
            <v>GBC142-1</v>
          </cell>
          <cell r="B4599" t="str">
            <v>RCD070-H</v>
          </cell>
          <cell r="C4599" t="str">
            <v>标准件</v>
          </cell>
        </row>
        <row r="4600">
          <cell r="A4600" t="str">
            <v>GBC142-2</v>
          </cell>
          <cell r="B4600" t="str">
            <v>RCD070-H</v>
          </cell>
          <cell r="C4600" t="str">
            <v>标准件</v>
          </cell>
        </row>
        <row r="4601">
          <cell r="A4601" t="str">
            <v>GBC143</v>
          </cell>
          <cell r="B4601" t="str">
            <v>RAW080-H1</v>
          </cell>
          <cell r="C4601" t="str">
            <v>标准件</v>
          </cell>
        </row>
        <row r="4602">
          <cell r="A4602" t="str">
            <v>GBC144</v>
          </cell>
          <cell r="B4602" t="str">
            <v>RED032-AEGC</v>
          </cell>
          <cell r="C4602" t="str">
            <v>标准件</v>
          </cell>
        </row>
        <row r="4603">
          <cell r="A4603" t="str">
            <v>GBC145</v>
          </cell>
          <cell r="B4603" t="str">
            <v>RED040-AEGC</v>
          </cell>
          <cell r="C4603" t="str">
            <v>标准件</v>
          </cell>
        </row>
        <row r="4604">
          <cell r="A4604" t="str">
            <v>GBC146</v>
          </cell>
          <cell r="B4604" t="str">
            <v>RCW060-H</v>
          </cell>
          <cell r="C4604" t="str">
            <v>标准件</v>
          </cell>
        </row>
        <row r="4605">
          <cell r="A4605" t="str">
            <v>GBC147-1</v>
          </cell>
          <cell r="B4605" t="str">
            <v>RCW015-AEGC</v>
          </cell>
          <cell r="C4605" t="str">
            <v>标准件</v>
          </cell>
        </row>
        <row r="4606">
          <cell r="A4606" t="str">
            <v>GBC147-2</v>
          </cell>
          <cell r="B4606" t="str">
            <v>RCW015-AEGC</v>
          </cell>
          <cell r="C4606" t="str">
            <v>标准件</v>
          </cell>
        </row>
        <row r="4607">
          <cell r="A4607" t="str">
            <v>GBC149-1</v>
          </cell>
          <cell r="B4607" t="str">
            <v>RCW040-AEGC</v>
          </cell>
          <cell r="C4607" t="str">
            <v>标准件</v>
          </cell>
        </row>
        <row r="4608">
          <cell r="A4608" t="str">
            <v>GBC149-2</v>
          </cell>
          <cell r="B4608" t="str">
            <v>RCW040-AEGC</v>
          </cell>
          <cell r="C4608" t="str">
            <v>标准件</v>
          </cell>
        </row>
        <row r="4609">
          <cell r="A4609" t="str">
            <v>GBC149-3</v>
          </cell>
          <cell r="B4609" t="str">
            <v>RCW040-AEGC</v>
          </cell>
          <cell r="C4609" t="str">
            <v>标准件</v>
          </cell>
        </row>
        <row r="4610">
          <cell r="A4610" t="str">
            <v>GBC149-4</v>
          </cell>
          <cell r="B4610" t="str">
            <v>RCW040-AEGC</v>
          </cell>
          <cell r="C4610" t="str">
            <v>标准件</v>
          </cell>
        </row>
        <row r="4611">
          <cell r="A4611" t="str">
            <v>GBC149-5</v>
          </cell>
          <cell r="B4611" t="str">
            <v>RCW040-AEGC</v>
          </cell>
          <cell r="C4611" t="str">
            <v>标准件</v>
          </cell>
        </row>
        <row r="4612">
          <cell r="A4612" t="str">
            <v>GBC149-6</v>
          </cell>
          <cell r="B4612" t="str">
            <v>RCW040-AEGC</v>
          </cell>
          <cell r="C4612" t="str">
            <v>标准件</v>
          </cell>
        </row>
        <row r="4613">
          <cell r="A4613" t="str">
            <v>GBC149-7</v>
          </cell>
          <cell r="B4613" t="str">
            <v>RCW040-AEGC</v>
          </cell>
          <cell r="C4613" t="str">
            <v>标准件</v>
          </cell>
        </row>
        <row r="4614">
          <cell r="A4614" t="str">
            <v>GBC149-8</v>
          </cell>
          <cell r="B4614" t="str">
            <v>RCW040-AEGC</v>
          </cell>
          <cell r="C4614" t="str">
            <v>标准件</v>
          </cell>
        </row>
        <row r="4615">
          <cell r="A4615" t="str">
            <v>GBC150-1</v>
          </cell>
          <cell r="B4615" t="str">
            <v>RCD018-GH</v>
          </cell>
          <cell r="C4615" t="str">
            <v>标准件</v>
          </cell>
        </row>
        <row r="4616">
          <cell r="A4616" t="str">
            <v>GBC150-2</v>
          </cell>
          <cell r="B4616" t="str">
            <v>RCD018-GH</v>
          </cell>
          <cell r="C4616" t="str">
            <v>标准件</v>
          </cell>
        </row>
        <row r="4617">
          <cell r="A4617" t="str">
            <v>GBC151-1</v>
          </cell>
          <cell r="B4617" t="str">
            <v>RCD028-GH</v>
          </cell>
          <cell r="C4617" t="str">
            <v>标准件</v>
          </cell>
        </row>
        <row r="4618">
          <cell r="A4618" t="str">
            <v>GBC152-1</v>
          </cell>
          <cell r="B4618" t="str">
            <v>RCD036-GH</v>
          </cell>
          <cell r="C4618" t="str">
            <v>标准件</v>
          </cell>
        </row>
        <row r="4619">
          <cell r="A4619" t="str">
            <v>GBC153-1</v>
          </cell>
          <cell r="B4619" t="str">
            <v>RCD040-GH</v>
          </cell>
          <cell r="C4619" t="str">
            <v>标准件</v>
          </cell>
        </row>
        <row r="4620">
          <cell r="A4620" t="str">
            <v>GBC153-2</v>
          </cell>
          <cell r="B4620" t="str">
            <v>RCD040-GH</v>
          </cell>
          <cell r="C4620" t="str">
            <v>标准件</v>
          </cell>
        </row>
        <row r="4621">
          <cell r="A4621" t="str">
            <v>GBC154-1</v>
          </cell>
          <cell r="B4621" t="str">
            <v>RED045-GH</v>
          </cell>
          <cell r="C4621" t="str">
            <v>标准件</v>
          </cell>
        </row>
        <row r="4622">
          <cell r="A4622" t="str">
            <v>GBC154-2</v>
          </cell>
          <cell r="B4622" t="str">
            <v>RED045-GH</v>
          </cell>
          <cell r="C4622" t="str">
            <v>标准件</v>
          </cell>
        </row>
        <row r="4623">
          <cell r="A4623" t="str">
            <v>GBC155-1</v>
          </cell>
          <cell r="B4623" t="str">
            <v>RCW015-H</v>
          </cell>
          <cell r="C4623" t="str">
            <v>标准件</v>
          </cell>
        </row>
        <row r="4624">
          <cell r="A4624" t="str">
            <v>GBC155-2</v>
          </cell>
          <cell r="B4624" t="str">
            <v>RCW015-H</v>
          </cell>
          <cell r="C4624" t="str">
            <v>标准件</v>
          </cell>
        </row>
        <row r="4625">
          <cell r="A4625" t="str">
            <v>GBC156-1</v>
          </cell>
          <cell r="B4625" t="str">
            <v>RCD018-H</v>
          </cell>
          <cell r="C4625" t="str">
            <v>标准件</v>
          </cell>
        </row>
        <row r="4626">
          <cell r="A4626" t="str">
            <v>GBC156-2</v>
          </cell>
          <cell r="B4626" t="str">
            <v>RCD018-H</v>
          </cell>
          <cell r="C4626" t="str">
            <v>标准件</v>
          </cell>
        </row>
        <row r="4627">
          <cell r="A4627" t="str">
            <v>GBC157-1</v>
          </cell>
          <cell r="B4627" t="str">
            <v>RCW036-H</v>
          </cell>
          <cell r="C4627" t="str">
            <v>标准件</v>
          </cell>
        </row>
        <row r="4628">
          <cell r="A4628" t="str">
            <v>GBC157-2</v>
          </cell>
          <cell r="B4628" t="str">
            <v>RCW036-H</v>
          </cell>
          <cell r="C4628" t="str">
            <v>标准件</v>
          </cell>
        </row>
        <row r="4629">
          <cell r="A4629" t="str">
            <v>GBC157-3</v>
          </cell>
          <cell r="B4629" t="str">
            <v>RCW036-H</v>
          </cell>
          <cell r="C4629" t="str">
            <v>标准件</v>
          </cell>
        </row>
        <row r="4630">
          <cell r="A4630" t="str">
            <v>GBC158-1</v>
          </cell>
          <cell r="B4630" t="str">
            <v>RCW040-H</v>
          </cell>
          <cell r="C4630" t="str">
            <v>标准件</v>
          </cell>
        </row>
        <row r="4631">
          <cell r="A4631" t="str">
            <v>GBC158-2</v>
          </cell>
          <cell r="B4631" t="str">
            <v>RCW040-H</v>
          </cell>
          <cell r="C4631" t="str">
            <v>标准件</v>
          </cell>
        </row>
        <row r="4632">
          <cell r="A4632" t="str">
            <v>GBC158-3</v>
          </cell>
          <cell r="B4632" t="str">
            <v>RCW040-H</v>
          </cell>
          <cell r="C4632" t="str">
            <v>标准件</v>
          </cell>
        </row>
        <row r="4633">
          <cell r="A4633" t="str">
            <v>GBC158-4</v>
          </cell>
          <cell r="B4633" t="str">
            <v>RCW040-H</v>
          </cell>
          <cell r="C4633" t="str">
            <v>标准件</v>
          </cell>
        </row>
        <row r="4634">
          <cell r="A4634" t="str">
            <v>GBC158-5</v>
          </cell>
          <cell r="B4634" t="str">
            <v>RCW040-H</v>
          </cell>
          <cell r="C4634" t="str">
            <v>标准件</v>
          </cell>
        </row>
        <row r="4635">
          <cell r="A4635" t="str">
            <v>GBC158-6</v>
          </cell>
          <cell r="B4635" t="str">
            <v>RCW040-H</v>
          </cell>
          <cell r="C4635" t="str">
            <v>标准件</v>
          </cell>
        </row>
        <row r="4636">
          <cell r="A4636" t="str">
            <v>GBC158-7</v>
          </cell>
          <cell r="B4636" t="str">
            <v>RCW040-H</v>
          </cell>
          <cell r="C4636" t="str">
            <v>标准件</v>
          </cell>
        </row>
        <row r="4637">
          <cell r="A4637" t="str">
            <v>GBC158-8</v>
          </cell>
          <cell r="B4637" t="str">
            <v>RCW040-H</v>
          </cell>
          <cell r="C4637" t="str">
            <v>标准件</v>
          </cell>
        </row>
        <row r="4638">
          <cell r="A4638" t="str">
            <v>GBC159-1</v>
          </cell>
          <cell r="B4638" t="str">
            <v>RTAS312E-E/C</v>
          </cell>
          <cell r="C4638" t="str">
            <v>标准件</v>
          </cell>
        </row>
        <row r="4639">
          <cell r="A4639" t="str">
            <v>GBC159-2</v>
          </cell>
          <cell r="B4639" t="str">
            <v>RTAS312E-E/C</v>
          </cell>
          <cell r="C4639" t="str">
            <v>标准件</v>
          </cell>
        </row>
        <row r="4640">
          <cell r="A4640" t="str">
            <v>GBC161-1</v>
          </cell>
          <cell r="B4640" t="str">
            <v>RED018-GH</v>
          </cell>
          <cell r="C4640" t="str">
            <v>标准件</v>
          </cell>
        </row>
        <row r="4641">
          <cell r="A4641" t="str">
            <v>GBC161-2</v>
          </cell>
          <cell r="B4641" t="str">
            <v>RED018-GH</v>
          </cell>
          <cell r="C4641" t="str">
            <v>标准件</v>
          </cell>
        </row>
        <row r="4642">
          <cell r="A4642" t="str">
            <v>GBC162-1</v>
          </cell>
          <cell r="B4642" t="str">
            <v>RCD021-GH</v>
          </cell>
          <cell r="C4642" t="str">
            <v>标准件</v>
          </cell>
        </row>
        <row r="4643">
          <cell r="A4643" t="str">
            <v>GBC162-2</v>
          </cell>
          <cell r="B4643" t="str">
            <v>RCD021-GH</v>
          </cell>
          <cell r="C4643" t="str">
            <v>标准件</v>
          </cell>
        </row>
        <row r="4644">
          <cell r="A4644" t="str">
            <v>GBC165-1</v>
          </cell>
          <cell r="B4644" t="str">
            <v>RCD032-GH</v>
          </cell>
          <cell r="C4644" t="str">
            <v>标准件</v>
          </cell>
        </row>
        <row r="4645">
          <cell r="A4645" t="str">
            <v>GBC165-2</v>
          </cell>
          <cell r="B4645" t="str">
            <v>RCD032-GH</v>
          </cell>
          <cell r="C4645" t="str">
            <v>标准件</v>
          </cell>
        </row>
        <row r="4646">
          <cell r="A4646" t="str">
            <v>GBC170-1</v>
          </cell>
          <cell r="B4646" t="str">
            <v>16JH094-H</v>
          </cell>
          <cell r="C4646" t="str">
            <v>标准件</v>
          </cell>
        </row>
        <row r="4647">
          <cell r="A4647" t="str">
            <v>GBC170-2</v>
          </cell>
          <cell r="B4647" t="str">
            <v>16JH094-H</v>
          </cell>
          <cell r="C4647" t="str">
            <v>标准件</v>
          </cell>
        </row>
        <row r="4648">
          <cell r="A4648" t="str">
            <v>GBC171-1</v>
          </cell>
          <cell r="B4648" t="str">
            <v>RTCS6L080-E管板</v>
          </cell>
          <cell r="C4648" t="str">
            <v>标准件</v>
          </cell>
        </row>
        <row r="4649">
          <cell r="A4649" t="str">
            <v>GBC171-2</v>
          </cell>
          <cell r="B4649" t="str">
            <v>RTCS6L080-C</v>
          </cell>
          <cell r="C4649" t="str">
            <v>标准件</v>
          </cell>
        </row>
        <row r="4650">
          <cell r="A4650" t="str">
            <v>GBC171-3</v>
          </cell>
          <cell r="B4650" t="str">
            <v>RTCS6L080-C</v>
          </cell>
          <cell r="C4650" t="str">
            <v>标准件</v>
          </cell>
        </row>
        <row r="4651">
          <cell r="A4651" t="str">
            <v>GBC171-4</v>
          </cell>
          <cell r="B4651" t="str">
            <v>RTCS6L080-E</v>
          </cell>
          <cell r="C4651" t="str">
            <v>标准件</v>
          </cell>
        </row>
        <row r="4652">
          <cell r="A4652" t="str">
            <v>GBC172-1</v>
          </cell>
          <cell r="B4652" t="str">
            <v>16JH018-A/E</v>
          </cell>
          <cell r="C4652" t="str">
            <v>标准件</v>
          </cell>
        </row>
        <row r="4653">
          <cell r="A4653" t="str">
            <v>GBC172-1.1</v>
          </cell>
          <cell r="B4653" t="str">
            <v>A水室用铜光管(16JH018)</v>
          </cell>
          <cell r="C4653" t="str">
            <v>标准件</v>
          </cell>
        </row>
        <row r="4654">
          <cell r="A4654" t="str">
            <v>GBC172-2</v>
          </cell>
          <cell r="B4654" t="str">
            <v>16JH018-A/E</v>
          </cell>
          <cell r="C4654" t="str">
            <v>标准件</v>
          </cell>
        </row>
        <row r="4655">
          <cell r="A4655" t="str">
            <v>GBC173-1</v>
          </cell>
          <cell r="B4655" t="str">
            <v>16JH018-G/C</v>
          </cell>
          <cell r="C4655" t="str">
            <v>标准件</v>
          </cell>
        </row>
        <row r="4656">
          <cell r="A4656" t="str">
            <v>GBC173-2</v>
          </cell>
          <cell r="B4656" t="str">
            <v>16JH018-G/C</v>
          </cell>
          <cell r="C4656" t="str">
            <v>标准件</v>
          </cell>
        </row>
        <row r="4657">
          <cell r="A4657" t="str">
            <v>GBC174-1</v>
          </cell>
          <cell r="B4657" t="str">
            <v>16JH018-H</v>
          </cell>
          <cell r="C4657" t="str">
            <v>标准件</v>
          </cell>
        </row>
        <row r="4658">
          <cell r="A4658" t="str">
            <v>GBC174-2</v>
          </cell>
          <cell r="B4658" t="str">
            <v>16JH018-H</v>
          </cell>
          <cell r="C4658" t="str">
            <v>标准件</v>
          </cell>
        </row>
        <row r="4659">
          <cell r="A4659" t="str">
            <v>GBC175</v>
          </cell>
          <cell r="B4659" t="str">
            <v>RED045-AEGC</v>
          </cell>
          <cell r="C4659" t="str">
            <v>标准件</v>
          </cell>
        </row>
        <row r="4660">
          <cell r="A4660" t="str">
            <v>GBC176-1</v>
          </cell>
          <cell r="B4660" t="str">
            <v>RCD032-AEGC</v>
          </cell>
          <cell r="C4660" t="str">
            <v>标准件</v>
          </cell>
        </row>
        <row r="4661">
          <cell r="A4661" t="str">
            <v>GBC176-2</v>
          </cell>
          <cell r="B4661" t="str">
            <v>RCD032-AEGC</v>
          </cell>
          <cell r="C4661" t="str">
            <v>标准件</v>
          </cell>
        </row>
        <row r="4662">
          <cell r="A4662" t="str">
            <v>GBC176-3</v>
          </cell>
          <cell r="B4662" t="str">
            <v>RCD032-AEGC</v>
          </cell>
          <cell r="C4662" t="str">
            <v>标准件</v>
          </cell>
        </row>
        <row r="4663">
          <cell r="A4663" t="str">
            <v>GBC177-1</v>
          </cell>
          <cell r="B4663" t="str">
            <v>RCW036-AEGC</v>
          </cell>
          <cell r="C4663" t="str">
            <v>标准件</v>
          </cell>
        </row>
        <row r="4664">
          <cell r="A4664" t="str">
            <v>GBC177-2</v>
          </cell>
          <cell r="B4664" t="str">
            <v>RCW036-AEGC</v>
          </cell>
          <cell r="C4664" t="str">
            <v>标准件</v>
          </cell>
        </row>
        <row r="4665">
          <cell r="A4665" t="str">
            <v>GBC177-3</v>
          </cell>
          <cell r="B4665" t="str">
            <v>RCW036-AEGC</v>
          </cell>
          <cell r="C4665" t="str">
            <v>标准件</v>
          </cell>
        </row>
        <row r="4666">
          <cell r="A4666" t="str">
            <v>GBC178</v>
          </cell>
          <cell r="B4666" t="str">
            <v>RED021-AEGC</v>
          </cell>
          <cell r="C4666" t="str">
            <v>标准件</v>
          </cell>
        </row>
        <row r="4667">
          <cell r="A4667" t="str">
            <v>GBC179</v>
          </cell>
          <cell r="B4667" t="str">
            <v>RED018-AEGC</v>
          </cell>
          <cell r="C4667" t="str">
            <v>标准件</v>
          </cell>
        </row>
        <row r="4668">
          <cell r="A4668" t="str">
            <v>GBC180-1</v>
          </cell>
          <cell r="B4668" t="str">
            <v>RED015-AEGC</v>
          </cell>
          <cell r="C4668" t="str">
            <v>标准件</v>
          </cell>
        </row>
        <row r="4669">
          <cell r="A4669" t="str">
            <v>GBC180-2</v>
          </cell>
          <cell r="B4669" t="str">
            <v>RED015-AEGC</v>
          </cell>
          <cell r="C4669" t="str">
            <v>标准件</v>
          </cell>
        </row>
        <row r="4670">
          <cell r="A4670" t="str">
            <v>GBC181</v>
          </cell>
          <cell r="B4670" t="str">
            <v>RED050-AEGC</v>
          </cell>
          <cell r="C4670" t="str">
            <v>标准件</v>
          </cell>
        </row>
        <row r="4671">
          <cell r="A4671" t="str">
            <v>GBC182</v>
          </cell>
          <cell r="B4671" t="str">
            <v>RED055-GH</v>
          </cell>
          <cell r="C4671" t="str">
            <v>标准件</v>
          </cell>
        </row>
        <row r="4672">
          <cell r="A4672" t="str">
            <v>GBC183</v>
          </cell>
          <cell r="B4672" t="str">
            <v>RED025-AEGC</v>
          </cell>
          <cell r="C4672" t="str">
            <v>标准件</v>
          </cell>
        </row>
        <row r="4673">
          <cell r="A4673" t="str">
            <v>GBC184-1</v>
          </cell>
          <cell r="B4673" t="str">
            <v>RFW100N15E-A/E</v>
          </cell>
          <cell r="C4673" t="str">
            <v>标准件</v>
          </cell>
        </row>
        <row r="4674">
          <cell r="A4674" t="str">
            <v>GBC184-2</v>
          </cell>
          <cell r="B4674" t="str">
            <v>RFW100N15E-A/E</v>
          </cell>
          <cell r="C4674" t="str">
            <v>标准件</v>
          </cell>
        </row>
        <row r="4675">
          <cell r="A4675" t="str">
            <v>GBC185-1</v>
          </cell>
          <cell r="B4675" t="str">
            <v>RFW100N15E-G/C</v>
          </cell>
          <cell r="C4675" t="str">
            <v>标准件</v>
          </cell>
        </row>
        <row r="4676">
          <cell r="A4676" t="str">
            <v>GBC185-2</v>
          </cell>
          <cell r="B4676" t="str">
            <v>RFW100N15E-G/C</v>
          </cell>
          <cell r="C4676" t="str">
            <v>标准件</v>
          </cell>
        </row>
        <row r="4677">
          <cell r="A4677" t="str">
            <v>GBC186-1</v>
          </cell>
          <cell r="B4677" t="str">
            <v>RFW100N15E-GH</v>
          </cell>
          <cell r="C4677" t="str">
            <v>标准件</v>
          </cell>
        </row>
        <row r="4678">
          <cell r="A4678" t="str">
            <v>GBC186-2</v>
          </cell>
          <cell r="B4678" t="str">
            <v>RFW100N15E-GH</v>
          </cell>
          <cell r="C4678" t="str">
            <v>标准件</v>
          </cell>
        </row>
        <row r="4679">
          <cell r="A4679" t="str">
            <v>GBC189-1</v>
          </cell>
          <cell r="B4679" t="str">
            <v>RCD032-H</v>
          </cell>
          <cell r="C4679" t="str">
            <v>标准件</v>
          </cell>
        </row>
        <row r="4680">
          <cell r="A4680" t="str">
            <v>GBC189-2</v>
          </cell>
          <cell r="B4680" t="str">
            <v>RCD032-H</v>
          </cell>
          <cell r="C4680" t="str">
            <v>标准件</v>
          </cell>
        </row>
        <row r="4681">
          <cell r="A4681" t="str">
            <v>GBC189-3</v>
          </cell>
          <cell r="B4681" t="str">
            <v>RCD032-H</v>
          </cell>
          <cell r="C4681" t="str">
            <v>标准件</v>
          </cell>
        </row>
        <row r="4682">
          <cell r="A4682" t="str">
            <v>GBC189-4</v>
          </cell>
          <cell r="B4682" t="str">
            <v>RCD032-H</v>
          </cell>
          <cell r="C4682" t="str">
            <v>标准件</v>
          </cell>
        </row>
        <row r="4683">
          <cell r="A4683" t="str">
            <v>GBC190-1</v>
          </cell>
          <cell r="B4683" t="str">
            <v>RCW036-H</v>
          </cell>
          <cell r="C4683" t="str">
            <v>标准件</v>
          </cell>
        </row>
        <row r="4684">
          <cell r="A4684" t="str">
            <v>GBC190-2</v>
          </cell>
          <cell r="B4684" t="str">
            <v>RCW036-H</v>
          </cell>
          <cell r="C4684" t="str">
            <v>标准件</v>
          </cell>
        </row>
        <row r="4685">
          <cell r="A4685" t="str">
            <v>GBC191</v>
          </cell>
          <cell r="B4685" t="str">
            <v>RTAS350E-E/C</v>
          </cell>
          <cell r="C4685" t="str">
            <v>标准件</v>
          </cell>
        </row>
        <row r="4686">
          <cell r="A4686" t="str">
            <v>GBC192</v>
          </cell>
          <cell r="B4686" t="str">
            <v>RCW036-GHBC</v>
          </cell>
          <cell r="C4686" t="str">
            <v>标准件</v>
          </cell>
        </row>
        <row r="4687">
          <cell r="A4687" t="str">
            <v>GBC193-1</v>
          </cell>
          <cell r="B4687" t="str">
            <v>RCW070-AEGC</v>
          </cell>
          <cell r="C4687" t="str">
            <v>标准件</v>
          </cell>
        </row>
        <row r="4688">
          <cell r="A4688" t="str">
            <v>GBC193-2</v>
          </cell>
          <cell r="B4688" t="str">
            <v>RCW070-AEGC</v>
          </cell>
          <cell r="C4688" t="str">
            <v>标准件</v>
          </cell>
        </row>
        <row r="4689">
          <cell r="A4689" t="str">
            <v>GBC194-1</v>
          </cell>
          <cell r="B4689" t="str">
            <v>RCW070-H</v>
          </cell>
          <cell r="C4689" t="str">
            <v>标准件</v>
          </cell>
        </row>
        <row r="4690">
          <cell r="A4690" t="str">
            <v>GBC194-2</v>
          </cell>
          <cell r="B4690" t="str">
            <v>RCW070-H</v>
          </cell>
          <cell r="C4690" t="str">
            <v>标准件</v>
          </cell>
        </row>
        <row r="4691">
          <cell r="A4691" t="str">
            <v>GBC195</v>
          </cell>
          <cell r="B4691" t="str">
            <v>RTAS326E-E/C</v>
          </cell>
          <cell r="C4691" t="str">
            <v>标准件</v>
          </cell>
        </row>
        <row r="4692">
          <cell r="A4692" t="str">
            <v>GBC197-1</v>
          </cell>
          <cell r="B4692" t="str">
            <v>RCD018-GH</v>
          </cell>
          <cell r="C4692" t="str">
            <v>标准件</v>
          </cell>
        </row>
        <row r="4693">
          <cell r="A4693" t="str">
            <v>GBC197-2</v>
          </cell>
          <cell r="B4693" t="str">
            <v>RCD018-GH</v>
          </cell>
          <cell r="C4693" t="str">
            <v>标准件</v>
          </cell>
        </row>
        <row r="4694">
          <cell r="A4694" t="str">
            <v>GBC197-3</v>
          </cell>
          <cell r="B4694" t="str">
            <v>RCD018-GH</v>
          </cell>
          <cell r="C4694" t="str">
            <v>标准件</v>
          </cell>
        </row>
        <row r="4695">
          <cell r="A4695" t="str">
            <v>GBC198-1</v>
          </cell>
          <cell r="B4695" t="str">
            <v>RCD032-GH</v>
          </cell>
          <cell r="C4695" t="str">
            <v>标准件</v>
          </cell>
        </row>
        <row r="4696">
          <cell r="A4696" t="str">
            <v>GBC198-2</v>
          </cell>
          <cell r="B4696" t="str">
            <v>RCD032-GH</v>
          </cell>
          <cell r="C4696" t="str">
            <v>标准件</v>
          </cell>
        </row>
        <row r="4697">
          <cell r="A4697" t="str">
            <v>GBC198-3</v>
          </cell>
          <cell r="B4697" t="str">
            <v>RCD032-GH</v>
          </cell>
          <cell r="C4697" t="str">
            <v>标准件</v>
          </cell>
        </row>
        <row r="4698">
          <cell r="A4698" t="str">
            <v>GBC199</v>
          </cell>
          <cell r="B4698" t="str">
            <v>RTAS339E-E/C</v>
          </cell>
          <cell r="C4698" t="str">
            <v>标准件</v>
          </cell>
        </row>
        <row r="4699">
          <cell r="A4699" t="str">
            <v>GBC200</v>
          </cell>
          <cell r="B4699" t="str">
            <v>RFW120L15E-AE</v>
          </cell>
          <cell r="C4699" t="str">
            <v>标准件</v>
          </cell>
        </row>
        <row r="4700">
          <cell r="A4700" t="str">
            <v>GBC201</v>
          </cell>
          <cell r="B4700" t="str">
            <v>RFW120L15E-GC</v>
          </cell>
          <cell r="C4700" t="str">
            <v>标准件</v>
          </cell>
        </row>
        <row r="4701">
          <cell r="A4701" t="str">
            <v>GBC202</v>
          </cell>
          <cell r="B4701" t="str">
            <v>RFW120L15E-GH</v>
          </cell>
          <cell r="C4701" t="str">
            <v>标准件</v>
          </cell>
        </row>
        <row r="4702">
          <cell r="A4702" t="str">
            <v>GBC203-1</v>
          </cell>
          <cell r="B4702" t="str">
            <v>RCW070-GHBC</v>
          </cell>
          <cell r="C4702" t="str">
            <v>标准件</v>
          </cell>
        </row>
        <row r="4703">
          <cell r="A4703" t="str">
            <v>GBC203-2</v>
          </cell>
          <cell r="B4703" t="str">
            <v>RCW070-GHBC</v>
          </cell>
          <cell r="C4703" t="str">
            <v>标准件</v>
          </cell>
        </row>
        <row r="4704">
          <cell r="A4704" t="str">
            <v>GBC204-1</v>
          </cell>
          <cell r="B4704" t="str">
            <v>RCD015-AEGC</v>
          </cell>
          <cell r="C4704" t="str">
            <v>标准件</v>
          </cell>
        </row>
        <row r="4705">
          <cell r="A4705" t="str">
            <v>GBC204-2</v>
          </cell>
          <cell r="B4705" t="str">
            <v>RCD015-AEGC</v>
          </cell>
          <cell r="C4705" t="str">
            <v>标准件</v>
          </cell>
        </row>
        <row r="4706">
          <cell r="A4706" t="str">
            <v>GBC205-1</v>
          </cell>
          <cell r="B4706" t="str">
            <v>RCD018-AEGC</v>
          </cell>
          <cell r="C4706" t="str">
            <v>标准件</v>
          </cell>
        </row>
        <row r="4707">
          <cell r="A4707" t="str">
            <v>GBC205-2</v>
          </cell>
          <cell r="B4707" t="str">
            <v>RCD018-AEGC</v>
          </cell>
          <cell r="C4707" t="str">
            <v>标准件</v>
          </cell>
        </row>
        <row r="4708">
          <cell r="A4708" t="str">
            <v>GBC207</v>
          </cell>
          <cell r="B4708" t="str">
            <v>RCD032-HBYS</v>
          </cell>
          <cell r="C4708" t="str">
            <v>标准件</v>
          </cell>
        </row>
        <row r="4709">
          <cell r="A4709" t="str">
            <v>GBC208-1</v>
          </cell>
          <cell r="B4709" t="str">
            <v>RCW036-GH</v>
          </cell>
          <cell r="C4709" t="str">
            <v>标准件</v>
          </cell>
        </row>
        <row r="4710">
          <cell r="A4710" t="str">
            <v>GBC208-2</v>
          </cell>
          <cell r="B4710" t="str">
            <v>RCW036-GH</v>
          </cell>
          <cell r="C4710" t="str">
            <v>标准件</v>
          </cell>
        </row>
        <row r="4711">
          <cell r="A4711" t="str">
            <v>GBC212-1</v>
          </cell>
          <cell r="B4711" t="str">
            <v>RCD032-GH</v>
          </cell>
          <cell r="C4711" t="str">
            <v>标准件</v>
          </cell>
        </row>
        <row r="4712">
          <cell r="A4712" t="str">
            <v>GBC214-1</v>
          </cell>
          <cell r="B4712" t="str">
            <v>RCD015-H</v>
          </cell>
          <cell r="C4712" t="str">
            <v>标准件</v>
          </cell>
        </row>
        <row r="4713">
          <cell r="A4713" t="str">
            <v>GBC214-2</v>
          </cell>
          <cell r="B4713" t="str">
            <v>RCD015-H</v>
          </cell>
          <cell r="C4713" t="str">
            <v>标准件</v>
          </cell>
        </row>
        <row r="4714">
          <cell r="A4714" t="str">
            <v>GBC215-1</v>
          </cell>
          <cell r="B4714" t="str">
            <v>RCW018-H</v>
          </cell>
          <cell r="C4714" t="str">
            <v>标准件</v>
          </cell>
        </row>
        <row r="4715">
          <cell r="A4715" t="str">
            <v>GBC215-2</v>
          </cell>
          <cell r="B4715" t="str">
            <v>RCW018-H</v>
          </cell>
          <cell r="C4715" t="str">
            <v>标准件</v>
          </cell>
        </row>
        <row r="4716">
          <cell r="A4716" t="str">
            <v>GBC217</v>
          </cell>
          <cell r="B4716" t="str">
            <v>RTAS339E-E/C</v>
          </cell>
          <cell r="C4716" t="str">
            <v>标准件</v>
          </cell>
        </row>
        <row r="4717">
          <cell r="A4717" t="str">
            <v>GBC218-1</v>
          </cell>
          <cell r="B4717" t="str">
            <v>RAW250K-PG</v>
          </cell>
          <cell r="C4717" t="str">
            <v>标准件</v>
          </cell>
        </row>
        <row r="4718">
          <cell r="A4718" t="str">
            <v>GBC218-2</v>
          </cell>
          <cell r="B4718" t="str">
            <v>RAW250K-PG</v>
          </cell>
          <cell r="C4718" t="str">
            <v>标准件</v>
          </cell>
        </row>
        <row r="4719">
          <cell r="A4719" t="str">
            <v>GBC218-3</v>
          </cell>
          <cell r="B4719" t="str">
            <v>RAW250K-PG</v>
          </cell>
          <cell r="C4719" t="str">
            <v>标准件</v>
          </cell>
        </row>
        <row r="4720">
          <cell r="A4720" t="str">
            <v>GBC218-4</v>
          </cell>
          <cell r="B4720" t="str">
            <v>RAW250K-PG</v>
          </cell>
          <cell r="C4720" t="str">
            <v>标准件</v>
          </cell>
        </row>
        <row r="4721">
          <cell r="A4721" t="str">
            <v>GBC218-5</v>
          </cell>
          <cell r="B4721" t="str">
            <v>RAW250K-PG</v>
          </cell>
          <cell r="C4721" t="str">
            <v>标准件</v>
          </cell>
        </row>
        <row r="4722">
          <cell r="A4722" t="str">
            <v>GBC218-6</v>
          </cell>
          <cell r="B4722" t="str">
            <v>RAW250K-PG</v>
          </cell>
          <cell r="C4722" t="str">
            <v>标准件</v>
          </cell>
        </row>
        <row r="4723">
          <cell r="A4723" t="str">
            <v>GBC219</v>
          </cell>
          <cell r="B4723" t="str">
            <v>CSP-F1013(PLBZJ)</v>
          </cell>
          <cell r="C4723" t="str">
            <v>标准件</v>
          </cell>
        </row>
        <row r="4724">
          <cell r="A4724" t="str">
            <v>GBC224-1</v>
          </cell>
          <cell r="B4724" t="str">
            <v>RCW070-AEGC</v>
          </cell>
          <cell r="C4724" t="str">
            <v>标准件</v>
          </cell>
        </row>
        <row r="4725">
          <cell r="A4725" t="str">
            <v>GBC224-2</v>
          </cell>
          <cell r="B4725" t="str">
            <v>RCW070-AEGC</v>
          </cell>
          <cell r="C4725" t="str">
            <v>标准件</v>
          </cell>
        </row>
        <row r="4726">
          <cell r="A4726" t="str">
            <v>GBC224-3</v>
          </cell>
          <cell r="B4726" t="str">
            <v>RCW070-AEGC</v>
          </cell>
          <cell r="C4726" t="str">
            <v>标准件</v>
          </cell>
        </row>
        <row r="4727">
          <cell r="A4727" t="str">
            <v>GBC225-1</v>
          </cell>
          <cell r="B4727" t="str">
            <v>RCW070-H</v>
          </cell>
          <cell r="C4727" t="str">
            <v>标准件</v>
          </cell>
        </row>
        <row r="4728">
          <cell r="A4728" t="str">
            <v>GBC225-2</v>
          </cell>
          <cell r="B4728" t="str">
            <v>RCW070-H</v>
          </cell>
          <cell r="C4728" t="str">
            <v>标准件</v>
          </cell>
        </row>
        <row r="4729">
          <cell r="A4729" t="str">
            <v>GBC225-3</v>
          </cell>
          <cell r="B4729" t="str">
            <v>RCW070-H</v>
          </cell>
          <cell r="C4729" t="str">
            <v>标准件</v>
          </cell>
        </row>
        <row r="4730">
          <cell r="A4730" t="str">
            <v>GBC226</v>
          </cell>
          <cell r="B4730" t="str">
            <v>RTHS339E-E/C</v>
          </cell>
          <cell r="C4730" t="str">
            <v>标准件</v>
          </cell>
        </row>
        <row r="4731">
          <cell r="A4731" t="str">
            <v>GBC227-1</v>
          </cell>
          <cell r="B4731" t="str">
            <v>RCW018-AEGC</v>
          </cell>
          <cell r="C4731" t="str">
            <v>标准件</v>
          </cell>
        </row>
        <row r="4732">
          <cell r="A4732" t="str">
            <v>GBC227-2</v>
          </cell>
          <cell r="B4732" t="str">
            <v>RCW018-AEGC</v>
          </cell>
          <cell r="C4732" t="str">
            <v>标准件</v>
          </cell>
        </row>
        <row r="4733">
          <cell r="A4733" t="str">
            <v>GBC228</v>
          </cell>
          <cell r="B4733" t="str">
            <v>RTAS318E-E</v>
          </cell>
          <cell r="C4733" t="str">
            <v>标准件</v>
          </cell>
        </row>
        <row r="4734">
          <cell r="A4734" t="str">
            <v>GBC229</v>
          </cell>
          <cell r="B4734" t="str">
            <v>RTAS334E-E/C</v>
          </cell>
          <cell r="C4734" t="str">
            <v>标准件</v>
          </cell>
        </row>
        <row r="4735">
          <cell r="A4735" t="str">
            <v>GBC230</v>
          </cell>
          <cell r="B4735" t="str">
            <v>RTAS372E-E/C</v>
          </cell>
          <cell r="C4735" t="str">
            <v>标准件</v>
          </cell>
        </row>
        <row r="4736">
          <cell r="A4736" t="str">
            <v>GBC231-1</v>
          </cell>
          <cell r="B4736" t="str">
            <v>RCW070-GHBC</v>
          </cell>
          <cell r="C4736" t="str">
            <v>标准件</v>
          </cell>
        </row>
        <row r="4737">
          <cell r="A4737" t="str">
            <v>GBC231-2</v>
          </cell>
          <cell r="B4737" t="str">
            <v>RCW070-GHBC</v>
          </cell>
          <cell r="C4737" t="str">
            <v>标准件</v>
          </cell>
        </row>
        <row r="4738">
          <cell r="A4738" t="str">
            <v>GBC231-3</v>
          </cell>
          <cell r="B4738" t="str">
            <v>RCW070-GHBC</v>
          </cell>
          <cell r="C4738" t="str">
            <v>标准件</v>
          </cell>
        </row>
        <row r="4739">
          <cell r="A4739" t="str">
            <v>GBC232-1</v>
          </cell>
          <cell r="B4739" t="str">
            <v>RCW040-GH</v>
          </cell>
          <cell r="C4739" t="str">
            <v>标准件</v>
          </cell>
        </row>
        <row r="4740">
          <cell r="A4740" t="str">
            <v>GBC232-2</v>
          </cell>
          <cell r="B4740" t="str">
            <v>RCW040-GH</v>
          </cell>
          <cell r="C4740" t="str">
            <v>标准件</v>
          </cell>
        </row>
        <row r="4741">
          <cell r="A4741" t="str">
            <v>GBC239</v>
          </cell>
          <cell r="B4741" t="str">
            <v>RED040-AEGC</v>
          </cell>
          <cell r="C4741" t="str">
            <v>标准件</v>
          </cell>
        </row>
        <row r="4742">
          <cell r="A4742" t="str">
            <v>GBC240-1</v>
          </cell>
          <cell r="B4742" t="str">
            <v>RED050-AEGC</v>
          </cell>
          <cell r="C4742" t="str">
            <v>标准件</v>
          </cell>
        </row>
        <row r="4743">
          <cell r="A4743" t="str">
            <v>GBC240-2</v>
          </cell>
          <cell r="B4743" t="str">
            <v>RED050-AEGC</v>
          </cell>
          <cell r="C4743" t="str">
            <v>标准件</v>
          </cell>
        </row>
        <row r="4744">
          <cell r="A4744" t="str">
            <v>GBC241-1</v>
          </cell>
          <cell r="B4744" t="str">
            <v>RED055-GH</v>
          </cell>
          <cell r="C4744" t="str">
            <v>标准件</v>
          </cell>
        </row>
        <row r="4745">
          <cell r="A4745" t="str">
            <v>GBC241-2</v>
          </cell>
          <cell r="B4745" t="str">
            <v>RED055-GH</v>
          </cell>
          <cell r="C4745" t="str">
            <v>标准件</v>
          </cell>
        </row>
        <row r="4746">
          <cell r="A4746" t="str">
            <v>GBC242</v>
          </cell>
          <cell r="B4746" t="str">
            <v>RTAS334E-E/C</v>
          </cell>
          <cell r="C4746" t="str">
            <v>标准件</v>
          </cell>
        </row>
        <row r="4747">
          <cell r="A4747" t="str">
            <v>GBC243</v>
          </cell>
          <cell r="B4747" t="str">
            <v>RCD070-AEGC</v>
          </cell>
          <cell r="C4747" t="str">
            <v>标准件</v>
          </cell>
        </row>
        <row r="4748">
          <cell r="A4748" t="str">
            <v>GBC244</v>
          </cell>
          <cell r="B4748" t="str">
            <v>RCD070-GH</v>
          </cell>
          <cell r="C4748" t="str">
            <v>标准件</v>
          </cell>
        </row>
        <row r="4749">
          <cell r="A4749" t="str">
            <v>GBC245</v>
          </cell>
          <cell r="B4749" t="str">
            <v>RCD070-H</v>
          </cell>
          <cell r="C4749" t="str">
            <v>标准件</v>
          </cell>
        </row>
        <row r="4750">
          <cell r="A4750" t="str">
            <v>GBC246</v>
          </cell>
          <cell r="B4750" t="str">
            <v>16JH057-AE</v>
          </cell>
          <cell r="C4750" t="str">
            <v>标准件</v>
          </cell>
        </row>
        <row r="4751">
          <cell r="A4751" t="str">
            <v>GBC247</v>
          </cell>
          <cell r="B4751" t="str">
            <v>16JH057-GC</v>
          </cell>
          <cell r="C4751" t="str">
            <v>标准件</v>
          </cell>
        </row>
        <row r="4752">
          <cell r="A4752" t="str">
            <v>GBC248</v>
          </cell>
          <cell r="B4752" t="str">
            <v>16JH057-HEX</v>
          </cell>
          <cell r="C4752" t="str">
            <v>标准件</v>
          </cell>
        </row>
        <row r="4753">
          <cell r="A4753" t="str">
            <v>GBC249</v>
          </cell>
          <cell r="B4753" t="str">
            <v>RCH026-AEGC</v>
          </cell>
          <cell r="C4753" t="str">
            <v>标准件</v>
          </cell>
        </row>
        <row r="4754">
          <cell r="A4754" t="str">
            <v>GBC250</v>
          </cell>
          <cell r="B4754" t="str">
            <v>RCH026-H</v>
          </cell>
          <cell r="C4754" t="str">
            <v>标准件</v>
          </cell>
        </row>
        <row r="4755">
          <cell r="A4755" t="str">
            <v>GBC251</v>
          </cell>
          <cell r="B4755" t="str">
            <v>RCW036-DH</v>
          </cell>
          <cell r="C4755" t="str">
            <v>标准件</v>
          </cell>
        </row>
        <row r="4756">
          <cell r="A4756" t="str">
            <v>GBC252</v>
          </cell>
          <cell r="B4756" t="str">
            <v>RED040-AEGC</v>
          </cell>
          <cell r="C4756" t="str">
            <v>标准件</v>
          </cell>
        </row>
        <row r="4757">
          <cell r="A4757" t="str">
            <v>GBC253</v>
          </cell>
          <cell r="B4757" t="str">
            <v>RTAS350E</v>
          </cell>
          <cell r="C4757" t="str">
            <v>标准件</v>
          </cell>
        </row>
        <row r="4758">
          <cell r="A4758" t="str">
            <v>GBC256</v>
          </cell>
          <cell r="B4758" t="str">
            <v>RCH020-AEGC</v>
          </cell>
          <cell r="C4758" t="str">
            <v>标准件</v>
          </cell>
        </row>
        <row r="4759">
          <cell r="A4759" t="str">
            <v>GBC257</v>
          </cell>
          <cell r="B4759" t="str">
            <v>RCH020-HEX</v>
          </cell>
          <cell r="C4759" t="str">
            <v>标准件</v>
          </cell>
        </row>
        <row r="4760">
          <cell r="A4760" t="str">
            <v>GBC501</v>
          </cell>
          <cell r="B4760" t="str">
            <v>返销溴化锂溶液48% 20000kg</v>
          </cell>
          <cell r="C4760" t="str">
            <v>标准件</v>
          </cell>
        </row>
        <row r="4761">
          <cell r="A4761" t="str">
            <v>GBC502</v>
          </cell>
          <cell r="B4761" t="str">
            <v>返销溴化锂溶液48% 20000kg</v>
          </cell>
          <cell r="C4761" t="str">
            <v>标准件</v>
          </cell>
        </row>
        <row r="4762">
          <cell r="A4762" t="str">
            <v>GBC503</v>
          </cell>
          <cell r="B4762" t="str">
            <v>返销溴化锂溶液48% 20000kg</v>
          </cell>
          <cell r="C4762" t="str">
            <v>标准件</v>
          </cell>
        </row>
        <row r="4763">
          <cell r="A4763" t="str">
            <v>GBC504</v>
          </cell>
          <cell r="B4763" t="str">
            <v>返销溴化锂溶液48% 24300kg</v>
          </cell>
          <cell r="C4763" t="str">
            <v>标准件</v>
          </cell>
        </row>
        <row r="4764">
          <cell r="A4764" t="str">
            <v>GBC505</v>
          </cell>
          <cell r="B4764" t="str">
            <v>返销溴化锂溶液48% 20000kg</v>
          </cell>
          <cell r="C4764" t="str">
            <v>标准件</v>
          </cell>
        </row>
        <row r="4765">
          <cell r="A4765" t="str">
            <v>GBC506</v>
          </cell>
          <cell r="B4765" t="str">
            <v>返销溴化锂溶液48% 20000kg</v>
          </cell>
          <cell r="C4765" t="str">
            <v>标准件</v>
          </cell>
        </row>
        <row r="4766">
          <cell r="A4766" t="str">
            <v>GBC507</v>
          </cell>
          <cell r="B4766" t="str">
            <v>返销溴化锂溶液48% 20000kg</v>
          </cell>
          <cell r="C4766" t="str">
            <v>标准件</v>
          </cell>
        </row>
        <row r="4767">
          <cell r="A4767" t="str">
            <v>GBC508</v>
          </cell>
          <cell r="B4767" t="str">
            <v>返销溴化锂溶液48% 20000kg</v>
          </cell>
          <cell r="C4767" t="str">
            <v>标准件</v>
          </cell>
        </row>
        <row r="4768">
          <cell r="A4768" t="str">
            <v>GDC001</v>
          </cell>
          <cell r="B4768" t="str">
            <v>REDG018YE</v>
          </cell>
          <cell r="C4768" t="str">
            <v>标准件</v>
          </cell>
        </row>
        <row r="4769">
          <cell r="A4769" t="str">
            <v>GDC004</v>
          </cell>
          <cell r="B4769" t="str">
            <v>RCW070 控制盘开发</v>
          </cell>
          <cell r="C4769" t="str">
            <v>标准件</v>
          </cell>
        </row>
        <row r="4770">
          <cell r="A4770" t="str">
            <v>GDC005</v>
          </cell>
          <cell r="B4770" t="str">
            <v>16JH159 控制盘开发</v>
          </cell>
          <cell r="C4770" t="str">
            <v>标准件</v>
          </cell>
        </row>
        <row r="4771">
          <cell r="A4771" t="str">
            <v>GDC006</v>
          </cell>
          <cell r="B4771" t="str">
            <v>RAW250 控制盘开发</v>
          </cell>
          <cell r="C4771" t="str">
            <v>标准件</v>
          </cell>
        </row>
        <row r="4772">
          <cell r="A4772" t="str">
            <v>GDC008</v>
          </cell>
          <cell r="B4772" t="str">
            <v>真空泵试验(天津莱宝)</v>
          </cell>
          <cell r="C4772" t="str">
            <v>标准件</v>
          </cell>
        </row>
        <row r="4773">
          <cell r="A4773" t="str">
            <v>GDC009</v>
          </cell>
          <cell r="B4773" t="str">
            <v>(RCW050)大连帝国屏蔽屏试验</v>
          </cell>
          <cell r="C4773" t="str">
            <v>标准件</v>
          </cell>
        </row>
        <row r="4774">
          <cell r="A4774" t="str">
            <v>GDC011-1</v>
          </cell>
          <cell r="B4774" t="str">
            <v>RHSBW240-1000 干式蒸发器</v>
          </cell>
          <cell r="C4774" t="str">
            <v>标准件</v>
          </cell>
        </row>
        <row r="4775">
          <cell r="A4775" t="str">
            <v>GDC011-2</v>
          </cell>
          <cell r="B4775" t="str">
            <v>RHSBW240-1000 干式蒸发器</v>
          </cell>
          <cell r="C4775" t="str">
            <v>标准件</v>
          </cell>
        </row>
        <row r="4776">
          <cell r="A4776" t="str">
            <v>GDC012-1</v>
          </cell>
          <cell r="B4776" t="str">
            <v>RHSBW240-2000 卧式冷凝器</v>
          </cell>
          <cell r="C4776" t="str">
            <v>标准件</v>
          </cell>
        </row>
        <row r="4777">
          <cell r="A4777" t="str">
            <v>GDC012-2</v>
          </cell>
          <cell r="B4777" t="str">
            <v>RHSBW240-2000 卧式冷凝器</v>
          </cell>
          <cell r="C4777" t="str">
            <v>标准件</v>
          </cell>
        </row>
        <row r="4778">
          <cell r="A4778" t="str">
            <v>GDC013-1</v>
          </cell>
          <cell r="B4778" t="str">
            <v>S12-1369 氯气缓冲罐</v>
          </cell>
          <cell r="C4778" t="str">
            <v>标准件</v>
          </cell>
        </row>
        <row r="4779">
          <cell r="A4779" t="str">
            <v>GDC013-2</v>
          </cell>
          <cell r="B4779" t="str">
            <v>S12-1369 氯气缓冲罐</v>
          </cell>
          <cell r="C4779" t="str">
            <v>标准件</v>
          </cell>
        </row>
        <row r="4780">
          <cell r="A4780" t="str">
            <v>GDC014</v>
          </cell>
          <cell r="B4780" t="str">
            <v>RCW021(大连帝国屏蔽泵试验)</v>
          </cell>
          <cell r="C4780" t="str">
            <v>标准件</v>
          </cell>
        </row>
        <row r="4781">
          <cell r="A4781" t="str">
            <v>GDC015</v>
          </cell>
          <cell r="B4781" t="str">
            <v>RAW110(大连帝国,人民电机屏蔽泵试验)</v>
          </cell>
          <cell r="C4781" t="str">
            <v>标准件</v>
          </cell>
        </row>
        <row r="4782">
          <cell r="A4782" t="str">
            <v>GDC016</v>
          </cell>
          <cell r="B4782" t="str">
            <v>CE认证(DPC003-2)发生费用</v>
          </cell>
          <cell r="C4782" t="str">
            <v>标准件</v>
          </cell>
        </row>
        <row r="4783">
          <cell r="A4783" t="str">
            <v>GDC017</v>
          </cell>
          <cell r="B4783" t="str">
            <v>FD-48过滤芯试验</v>
          </cell>
          <cell r="C4783" t="str">
            <v>标准件</v>
          </cell>
        </row>
        <row r="4784">
          <cell r="A4784" t="str">
            <v>GEC025</v>
          </cell>
          <cell r="B4784" t="str">
            <v>除砂器组立</v>
          </cell>
          <cell r="C4784" t="str">
            <v>标准件</v>
          </cell>
        </row>
        <row r="4785">
          <cell r="A4785" t="str">
            <v>GEC026</v>
          </cell>
          <cell r="B4785" t="str">
            <v>管板HLN27+HMZ24</v>
          </cell>
          <cell r="C4785" t="str">
            <v>标准件</v>
          </cell>
        </row>
        <row r="4786">
          <cell r="A4786" t="str">
            <v>GEC027</v>
          </cell>
          <cell r="B4786" t="str">
            <v>集管测试</v>
          </cell>
          <cell r="C4786" t="str">
            <v>标准件</v>
          </cell>
        </row>
        <row r="4787">
          <cell r="A4787" t="str">
            <v>GEC028</v>
          </cell>
          <cell r="B4787" t="str">
            <v>弯板(共四件)</v>
          </cell>
          <cell r="C4787" t="str">
            <v>标准件</v>
          </cell>
        </row>
        <row r="4788">
          <cell r="A4788" t="str">
            <v>GEC029</v>
          </cell>
          <cell r="B4788" t="str">
            <v>钢板下料 32TX700X800 2块</v>
          </cell>
          <cell r="C4788" t="str">
            <v>标准件</v>
          </cell>
        </row>
        <row r="4789">
          <cell r="A4789" t="str">
            <v>GRC002</v>
          </cell>
          <cell r="B4789" t="str">
            <v>REW021Y</v>
          </cell>
          <cell r="C4789" t="str">
            <v>标准件</v>
          </cell>
        </row>
        <row r="4790">
          <cell r="A4790" t="str">
            <v>GRC004</v>
          </cell>
          <cell r="B4790" t="str">
            <v>RED018-GH-SYJ</v>
          </cell>
          <cell r="C4790" t="str">
            <v>标准件</v>
          </cell>
        </row>
        <row r="4791">
          <cell r="A4791" t="str">
            <v>GRC005</v>
          </cell>
          <cell r="B4791" t="str">
            <v>REW100Y</v>
          </cell>
          <cell r="C4791" t="str">
            <v>标准件</v>
          </cell>
        </row>
        <row r="4792">
          <cell r="A4792" t="str">
            <v>GYC115</v>
          </cell>
          <cell r="B4792" t="str">
            <v>RHSBW680MZ</v>
          </cell>
          <cell r="C4792" t="str">
            <v>标准件</v>
          </cell>
        </row>
        <row r="4793">
          <cell r="A4793" t="str">
            <v>GYC134</v>
          </cell>
          <cell r="B4793" t="str">
            <v>RHSBW210HMQ</v>
          </cell>
          <cell r="C4793" t="str">
            <v>标准件</v>
          </cell>
        </row>
        <row r="4794">
          <cell r="A4794" t="str">
            <v>GYC183</v>
          </cell>
          <cell r="B4794" t="str">
            <v>RAW250隔板及支撑杆</v>
          </cell>
          <cell r="C4794" t="str">
            <v>标准件</v>
          </cell>
        </row>
        <row r="4795">
          <cell r="A4795" t="str">
            <v>GYC211</v>
          </cell>
          <cell r="B4795" t="str">
            <v>RHSBW680HMQ</v>
          </cell>
          <cell r="C4795" t="str">
            <v>标准件</v>
          </cell>
        </row>
        <row r="4796">
          <cell r="A4796" t="str">
            <v>GYC255</v>
          </cell>
          <cell r="B4796" t="str">
            <v>RHSBW680HMZ</v>
          </cell>
          <cell r="C4796" t="str">
            <v>标准件</v>
          </cell>
        </row>
        <row r="4797">
          <cell r="A4797" t="str">
            <v>GZC001-1</v>
          </cell>
          <cell r="B4797" t="str">
            <v>RCW040E</v>
          </cell>
          <cell r="C4797" t="str">
            <v>标准件</v>
          </cell>
        </row>
        <row r="4798">
          <cell r="A4798" t="str">
            <v>GZC001-2</v>
          </cell>
          <cell r="B4798" t="str">
            <v>RCW040E</v>
          </cell>
          <cell r="C4798" t="str">
            <v>标准件</v>
          </cell>
        </row>
        <row r="4799">
          <cell r="A4799" t="str">
            <v>GZC005</v>
          </cell>
          <cell r="B4799" t="str">
            <v>16JSE21T</v>
          </cell>
          <cell r="C4799" t="str">
            <v>标准件</v>
          </cell>
        </row>
        <row r="4800">
          <cell r="A4800" t="str">
            <v>GZC006</v>
          </cell>
          <cell r="B4800" t="str">
            <v>RAW080TS</v>
          </cell>
          <cell r="C4800" t="str">
            <v>标准件</v>
          </cell>
        </row>
        <row r="4801">
          <cell r="A4801" t="str">
            <v>GZC012</v>
          </cell>
          <cell r="B4801" t="str">
            <v>RHSBW680HMQ</v>
          </cell>
          <cell r="C4801" t="str">
            <v>标准件</v>
          </cell>
        </row>
        <row r="4802">
          <cell r="A4802" t="str">
            <v>GZC014</v>
          </cell>
          <cell r="B4802" t="str">
            <v>RCDG060</v>
          </cell>
          <cell r="C4802" t="str">
            <v>标准件</v>
          </cell>
        </row>
        <row r="4803">
          <cell r="A4803" t="str">
            <v>GZC015-1</v>
          </cell>
          <cell r="B4803" t="str">
            <v>RCW045S</v>
          </cell>
          <cell r="C4803" t="str">
            <v>标准件</v>
          </cell>
        </row>
        <row r="4804">
          <cell r="A4804" t="str">
            <v>GZC015-2</v>
          </cell>
          <cell r="B4804" t="str">
            <v>RCW045S</v>
          </cell>
          <cell r="C4804" t="str">
            <v>标准件</v>
          </cell>
        </row>
        <row r="4805">
          <cell r="A4805" t="str">
            <v>GZC016-1</v>
          </cell>
          <cell r="B4805" t="str">
            <v>RCDG070</v>
          </cell>
          <cell r="C4805" t="str">
            <v>标准件</v>
          </cell>
        </row>
        <row r="4806">
          <cell r="A4806" t="str">
            <v>GZC016-2</v>
          </cell>
          <cell r="B4806" t="str">
            <v>RCDG070</v>
          </cell>
          <cell r="C4806" t="str">
            <v>标准件</v>
          </cell>
        </row>
        <row r="4807">
          <cell r="A4807" t="str">
            <v>GZC018</v>
          </cell>
          <cell r="B4807" t="str">
            <v>RHSBW450HMQ</v>
          </cell>
          <cell r="C4807" t="str">
            <v>标准件</v>
          </cell>
        </row>
        <row r="4808">
          <cell r="A4808" t="str">
            <v>GZC019</v>
          </cell>
          <cell r="B4808" t="str">
            <v>RHSBW450HMZ</v>
          </cell>
          <cell r="C4808" t="str">
            <v>标准件</v>
          </cell>
        </row>
        <row r="4809">
          <cell r="A4809" t="str">
            <v>GZC023-1</v>
          </cell>
          <cell r="B4809" t="str">
            <v>RCDG021</v>
          </cell>
          <cell r="C4809" t="str">
            <v>标准件</v>
          </cell>
        </row>
        <row r="4810">
          <cell r="A4810" t="str">
            <v>GZC023-2</v>
          </cell>
          <cell r="B4810" t="str">
            <v>RCDG021</v>
          </cell>
          <cell r="C4810" t="str">
            <v>标准件</v>
          </cell>
        </row>
        <row r="4811">
          <cell r="A4811" t="str">
            <v>GZC024</v>
          </cell>
          <cell r="B4811" t="str">
            <v>RAW080S</v>
          </cell>
          <cell r="C4811" t="str">
            <v>标准件</v>
          </cell>
        </row>
        <row r="4812">
          <cell r="A4812" t="str">
            <v>GZC025-1</v>
          </cell>
          <cell r="B4812" t="str">
            <v>RAW090G</v>
          </cell>
          <cell r="C4812" t="str">
            <v>标准件</v>
          </cell>
        </row>
        <row r="4813">
          <cell r="A4813" t="str">
            <v>GZC025-2</v>
          </cell>
          <cell r="B4813" t="str">
            <v>RAW090G</v>
          </cell>
          <cell r="C4813" t="str">
            <v>标准件</v>
          </cell>
        </row>
        <row r="4814">
          <cell r="A4814" t="str">
            <v>GZC025-3</v>
          </cell>
          <cell r="B4814" t="str">
            <v>RAW090G</v>
          </cell>
          <cell r="C4814" t="str">
            <v>标准件</v>
          </cell>
        </row>
        <row r="4815">
          <cell r="A4815" t="str">
            <v>GZC026</v>
          </cell>
          <cell r="B4815" t="str">
            <v>RTAS350E</v>
          </cell>
          <cell r="C4815" t="str">
            <v>标准件</v>
          </cell>
        </row>
        <row r="4816">
          <cell r="A4816" t="str">
            <v>GZC032-1</v>
          </cell>
          <cell r="B4816" t="str">
            <v>RAW100E</v>
          </cell>
          <cell r="C4816" t="str">
            <v>标准件</v>
          </cell>
        </row>
        <row r="4817">
          <cell r="A4817" t="str">
            <v>GZC032-2</v>
          </cell>
          <cell r="B4817" t="str">
            <v>RAW100E</v>
          </cell>
          <cell r="C4817" t="str">
            <v>标准件</v>
          </cell>
        </row>
        <row r="4818">
          <cell r="A4818" t="str">
            <v>GZC034-1</v>
          </cell>
          <cell r="B4818" t="str">
            <v>RHSBW680HMQ</v>
          </cell>
          <cell r="C4818" t="str">
            <v>标准件</v>
          </cell>
        </row>
        <row r="4819">
          <cell r="A4819" t="str">
            <v>GZC034-2</v>
          </cell>
          <cell r="B4819" t="str">
            <v>RHSBW680HMQ</v>
          </cell>
          <cell r="C4819" t="str">
            <v>标准件</v>
          </cell>
        </row>
        <row r="4820">
          <cell r="A4820" t="str">
            <v>GZC034-3</v>
          </cell>
          <cell r="B4820" t="str">
            <v>RHSBW680HMZ</v>
          </cell>
          <cell r="C4820" t="str">
            <v>标准件</v>
          </cell>
        </row>
        <row r="4821">
          <cell r="A4821" t="str">
            <v>GZC034-4</v>
          </cell>
          <cell r="B4821" t="str">
            <v>RHSBW680HMZ</v>
          </cell>
          <cell r="C4821" t="str">
            <v>标准件</v>
          </cell>
        </row>
        <row r="4822">
          <cell r="A4822" t="str">
            <v>GZC035-1</v>
          </cell>
          <cell r="B4822" t="str">
            <v>RHSBW540HMQ</v>
          </cell>
          <cell r="C4822" t="str">
            <v>标准件</v>
          </cell>
        </row>
        <row r="4823">
          <cell r="A4823" t="str">
            <v>GZC035-2</v>
          </cell>
          <cell r="B4823" t="str">
            <v>RHSBW540HMZ</v>
          </cell>
          <cell r="C4823" t="str">
            <v>标准件</v>
          </cell>
        </row>
        <row r="4824">
          <cell r="A4824" t="str">
            <v>GZC036</v>
          </cell>
          <cell r="B4824" t="str">
            <v>RCDG070</v>
          </cell>
          <cell r="C4824" t="str">
            <v>标准件</v>
          </cell>
        </row>
        <row r="4825">
          <cell r="A4825" t="str">
            <v>GZC039</v>
          </cell>
          <cell r="B4825" t="str">
            <v>RCW060(GH)</v>
          </cell>
          <cell r="C4825" t="str">
            <v>标准件</v>
          </cell>
        </row>
        <row r="4826">
          <cell r="A4826" t="str">
            <v>GZC040-1</v>
          </cell>
          <cell r="B4826" t="str">
            <v>RHSCW060YMQ</v>
          </cell>
          <cell r="C4826" t="str">
            <v>标准件</v>
          </cell>
        </row>
        <row r="4827">
          <cell r="A4827" t="str">
            <v>GZC043-1</v>
          </cell>
          <cell r="B4827" t="str">
            <v>RCDK135</v>
          </cell>
          <cell r="C4827" t="str">
            <v>标准件</v>
          </cell>
        </row>
        <row r="4828">
          <cell r="A4828" t="str">
            <v>GZC043-2</v>
          </cell>
          <cell r="B4828" t="str">
            <v>RCDK135</v>
          </cell>
          <cell r="C4828" t="str">
            <v>标准件</v>
          </cell>
        </row>
        <row r="4829">
          <cell r="A4829" t="str">
            <v>GZC043-3</v>
          </cell>
          <cell r="B4829" t="str">
            <v>RCDK135</v>
          </cell>
          <cell r="C4829" t="str">
            <v>标准件</v>
          </cell>
        </row>
        <row r="4830">
          <cell r="A4830" t="str">
            <v>GZC044-1</v>
          </cell>
          <cell r="B4830" t="str">
            <v>RAW080E</v>
          </cell>
          <cell r="C4830" t="str">
            <v>标准件</v>
          </cell>
        </row>
        <row r="4831">
          <cell r="A4831" t="str">
            <v>GZC044-2</v>
          </cell>
          <cell r="B4831" t="str">
            <v>RAW080E</v>
          </cell>
          <cell r="C4831" t="str">
            <v>标准件</v>
          </cell>
        </row>
        <row r="4832">
          <cell r="A4832" t="str">
            <v>GZC046</v>
          </cell>
          <cell r="B4832" t="str">
            <v>RCW045S</v>
          </cell>
          <cell r="C4832" t="str">
            <v>标准件</v>
          </cell>
        </row>
        <row r="4833">
          <cell r="A4833" t="str">
            <v>GZC047</v>
          </cell>
          <cell r="B4833" t="str">
            <v>RHSBW350HSQ</v>
          </cell>
          <cell r="C4833" t="str">
            <v>标准件</v>
          </cell>
        </row>
        <row r="4834">
          <cell r="A4834" t="str">
            <v>GZC049</v>
          </cell>
          <cell r="B4834" t="str">
            <v>RCDK050</v>
          </cell>
          <cell r="C4834" t="str">
            <v>标准件</v>
          </cell>
        </row>
        <row r="4835">
          <cell r="A4835" t="str">
            <v>GZC050-1</v>
          </cell>
          <cell r="B4835" t="str">
            <v>RCW050FT</v>
          </cell>
          <cell r="C4835" t="str">
            <v>标准件</v>
          </cell>
        </row>
        <row r="4836">
          <cell r="A4836" t="str">
            <v>GZC050-2</v>
          </cell>
          <cell r="B4836" t="str">
            <v>RCW050FT</v>
          </cell>
          <cell r="C4836" t="str">
            <v>标准件</v>
          </cell>
        </row>
        <row r="4837">
          <cell r="A4837" t="str">
            <v>GZC051</v>
          </cell>
          <cell r="B4837" t="str">
            <v>RCW040F</v>
          </cell>
          <cell r="C4837" t="str">
            <v>标准件</v>
          </cell>
        </row>
        <row r="4838">
          <cell r="A4838" t="str">
            <v>GZC052</v>
          </cell>
          <cell r="B4838" t="str">
            <v>RCW070S</v>
          </cell>
          <cell r="C4838" t="str">
            <v>标准件</v>
          </cell>
        </row>
        <row r="4839">
          <cell r="A4839" t="str">
            <v>GZC053-1</v>
          </cell>
          <cell r="B4839" t="str">
            <v>RAW090S</v>
          </cell>
          <cell r="C4839" t="str">
            <v>标准件</v>
          </cell>
        </row>
        <row r="4840">
          <cell r="A4840" t="str">
            <v>GZC053-2</v>
          </cell>
          <cell r="B4840" t="str">
            <v>RAW090S</v>
          </cell>
          <cell r="C4840" t="str">
            <v>标准件</v>
          </cell>
        </row>
        <row r="4841">
          <cell r="A4841" t="str">
            <v>GZC054</v>
          </cell>
          <cell r="B4841" t="str">
            <v>RCW018E</v>
          </cell>
          <cell r="C4841" t="str">
            <v>标准件</v>
          </cell>
        </row>
        <row r="4842">
          <cell r="A4842" t="str">
            <v>GZC055-1</v>
          </cell>
          <cell r="B4842" t="str">
            <v>RCW015F</v>
          </cell>
          <cell r="C4842" t="str">
            <v>标准件</v>
          </cell>
        </row>
        <row r="4843">
          <cell r="A4843" t="str">
            <v>GZC055-2</v>
          </cell>
          <cell r="B4843" t="str">
            <v>RCW015F</v>
          </cell>
          <cell r="C4843" t="str">
            <v>标准件</v>
          </cell>
        </row>
        <row r="4844">
          <cell r="A4844" t="str">
            <v>GZC057</v>
          </cell>
          <cell r="B4844" t="str">
            <v>16JH036R</v>
          </cell>
          <cell r="C4844" t="str">
            <v>标准件</v>
          </cell>
        </row>
        <row r="4845">
          <cell r="A4845" t="str">
            <v>GZC058</v>
          </cell>
          <cell r="B4845" t="str">
            <v>RCW050(GH)</v>
          </cell>
          <cell r="C4845" t="str">
            <v>标准件</v>
          </cell>
        </row>
        <row r="4846">
          <cell r="A4846" t="str">
            <v>GZC059-1</v>
          </cell>
          <cell r="B4846" t="str">
            <v>RAW080E</v>
          </cell>
          <cell r="C4846" t="str">
            <v>标准件</v>
          </cell>
        </row>
        <row r="4847">
          <cell r="A4847" t="str">
            <v>GZC059-2</v>
          </cell>
          <cell r="B4847" t="str">
            <v>RAW080E</v>
          </cell>
          <cell r="C4847" t="str">
            <v>标准件</v>
          </cell>
        </row>
        <row r="4848">
          <cell r="A4848" t="str">
            <v>GZC059-3</v>
          </cell>
          <cell r="B4848" t="str">
            <v>RAW080E</v>
          </cell>
          <cell r="C4848" t="str">
            <v>标准件</v>
          </cell>
        </row>
        <row r="4849">
          <cell r="A4849" t="str">
            <v>GZC059-4</v>
          </cell>
          <cell r="B4849" t="str">
            <v>RAW080E</v>
          </cell>
          <cell r="C4849" t="str">
            <v>标准件</v>
          </cell>
        </row>
        <row r="4850">
          <cell r="A4850" t="str">
            <v>GZC060-1</v>
          </cell>
          <cell r="B4850" t="str">
            <v>RCW045S</v>
          </cell>
          <cell r="C4850" t="str">
            <v>标准件</v>
          </cell>
        </row>
        <row r="4851">
          <cell r="A4851" t="str">
            <v>GZC060-2</v>
          </cell>
          <cell r="B4851" t="str">
            <v>RCW045S</v>
          </cell>
          <cell r="C4851" t="str">
            <v>标准件</v>
          </cell>
        </row>
        <row r="4852">
          <cell r="A4852" t="str">
            <v>GZC061-1</v>
          </cell>
          <cell r="B4852" t="str">
            <v>RHSCW060YHMZ</v>
          </cell>
          <cell r="C4852" t="str">
            <v>标准件</v>
          </cell>
        </row>
        <row r="4853">
          <cell r="A4853" t="str">
            <v>GZC062</v>
          </cell>
          <cell r="B4853" t="str">
            <v>RHSBW450HMQ</v>
          </cell>
          <cell r="C4853" t="str">
            <v>标准件</v>
          </cell>
        </row>
        <row r="4854">
          <cell r="A4854" t="str">
            <v>GZC063-1</v>
          </cell>
          <cell r="B4854" t="str">
            <v>RHSBW540HMQ</v>
          </cell>
          <cell r="C4854" t="str">
            <v>标准件</v>
          </cell>
        </row>
        <row r="4855">
          <cell r="A4855" t="str">
            <v>GZC063-2</v>
          </cell>
          <cell r="B4855" t="str">
            <v>RHSBW540HMZ</v>
          </cell>
          <cell r="C4855" t="str">
            <v>标准件</v>
          </cell>
        </row>
        <row r="4856">
          <cell r="A4856" t="str">
            <v>GZC065-1</v>
          </cell>
          <cell r="B4856" t="str">
            <v>RAW080TS</v>
          </cell>
          <cell r="C4856" t="str">
            <v>标准件</v>
          </cell>
        </row>
        <row r="4857">
          <cell r="A4857" t="str">
            <v>GZC065-2</v>
          </cell>
          <cell r="B4857" t="str">
            <v>RAW080TS</v>
          </cell>
          <cell r="C4857" t="str">
            <v>标准件</v>
          </cell>
        </row>
        <row r="4858">
          <cell r="A4858" t="str">
            <v>GZC066</v>
          </cell>
          <cell r="B4858" t="str">
            <v>RCDG032FS</v>
          </cell>
          <cell r="C4858" t="str">
            <v>标准件</v>
          </cell>
        </row>
        <row r="4859">
          <cell r="A4859" t="str">
            <v>GZC067-1</v>
          </cell>
          <cell r="B4859" t="str">
            <v>RCW060S</v>
          </cell>
          <cell r="C4859" t="str">
            <v>标准件</v>
          </cell>
        </row>
        <row r="4860">
          <cell r="A4860" t="str">
            <v>GZC067-2</v>
          </cell>
          <cell r="B4860" t="str">
            <v>RCW060S</v>
          </cell>
          <cell r="C4860" t="str">
            <v>标准件</v>
          </cell>
        </row>
        <row r="4861">
          <cell r="A4861" t="str">
            <v>GZC067-3</v>
          </cell>
          <cell r="B4861" t="str">
            <v>RCW060S</v>
          </cell>
          <cell r="C4861" t="str">
            <v>标准件</v>
          </cell>
        </row>
        <row r="4862">
          <cell r="A4862" t="str">
            <v>GZC068-1</v>
          </cell>
          <cell r="B4862" t="str">
            <v>RHSBW540HMQ</v>
          </cell>
          <cell r="C4862" t="str">
            <v>标准件</v>
          </cell>
        </row>
        <row r="4863">
          <cell r="A4863" t="str">
            <v>GZC068-2</v>
          </cell>
          <cell r="B4863" t="str">
            <v>RHSBW540HMZ</v>
          </cell>
          <cell r="C4863" t="str">
            <v>标准件</v>
          </cell>
        </row>
        <row r="4864">
          <cell r="A4864" t="str">
            <v>GZC068-3</v>
          </cell>
          <cell r="B4864" t="str">
            <v>RHSBW540HMZ</v>
          </cell>
          <cell r="C4864" t="str">
            <v>标准件</v>
          </cell>
        </row>
        <row r="4865">
          <cell r="A4865" t="str">
            <v>GZC068-4</v>
          </cell>
          <cell r="B4865" t="str">
            <v>RHSBW540HMZ</v>
          </cell>
          <cell r="C4865" t="str">
            <v>标准件</v>
          </cell>
        </row>
        <row r="4866">
          <cell r="A4866" t="str">
            <v>GZC068-5</v>
          </cell>
          <cell r="B4866" t="str">
            <v>RHSBW540HMZ</v>
          </cell>
          <cell r="C4866" t="str">
            <v>标准件</v>
          </cell>
        </row>
        <row r="4867">
          <cell r="A4867" t="str">
            <v>GZC069-1</v>
          </cell>
          <cell r="B4867" t="str">
            <v>RCW070S</v>
          </cell>
          <cell r="C4867" t="str">
            <v>标准件</v>
          </cell>
        </row>
        <row r="4868">
          <cell r="A4868" t="str">
            <v>GZC069-2</v>
          </cell>
          <cell r="B4868" t="str">
            <v>RCW070S</v>
          </cell>
          <cell r="C4868" t="str">
            <v>标准件</v>
          </cell>
        </row>
        <row r="4869">
          <cell r="A4869" t="str">
            <v>GZC070</v>
          </cell>
          <cell r="B4869" t="str">
            <v>RCDG060T</v>
          </cell>
          <cell r="C4869" t="str">
            <v>标准件</v>
          </cell>
        </row>
        <row r="4870">
          <cell r="A4870" t="str">
            <v>GZC071</v>
          </cell>
          <cell r="B4870" t="str">
            <v>RCDG032</v>
          </cell>
          <cell r="C4870" t="str">
            <v>标准件</v>
          </cell>
        </row>
        <row r="4871">
          <cell r="A4871" t="str">
            <v>GZC072</v>
          </cell>
          <cell r="B4871" t="str">
            <v>16JH159RM</v>
          </cell>
          <cell r="C4871" t="str">
            <v>标准件</v>
          </cell>
        </row>
        <row r="4872">
          <cell r="A4872" t="str">
            <v>GZC073-1</v>
          </cell>
          <cell r="B4872" t="str">
            <v>16JH159RL</v>
          </cell>
          <cell r="C4872" t="str">
            <v>标准件</v>
          </cell>
        </row>
        <row r="4873">
          <cell r="A4873" t="str">
            <v>GZC073-2</v>
          </cell>
          <cell r="B4873" t="str">
            <v>16JH159RL</v>
          </cell>
          <cell r="C4873" t="str">
            <v>标准件</v>
          </cell>
        </row>
        <row r="4874">
          <cell r="A4874" t="str">
            <v>GZC074</v>
          </cell>
          <cell r="B4874" t="str">
            <v>RAW150LE</v>
          </cell>
          <cell r="C4874" t="str">
            <v>标准件</v>
          </cell>
        </row>
        <row r="4875">
          <cell r="A4875" t="str">
            <v>GZC075</v>
          </cell>
          <cell r="B4875" t="str">
            <v>RHSBW680HMQ</v>
          </cell>
          <cell r="C4875" t="str">
            <v>标准件</v>
          </cell>
        </row>
        <row r="4876">
          <cell r="A4876" t="str">
            <v>GZC076</v>
          </cell>
          <cell r="B4876" t="str">
            <v>RHSBW350SQ</v>
          </cell>
          <cell r="C4876" t="str">
            <v>标准件</v>
          </cell>
        </row>
        <row r="4877">
          <cell r="A4877" t="str">
            <v>GZC077</v>
          </cell>
          <cell r="B4877" t="str">
            <v>RHSBW450HMQ</v>
          </cell>
          <cell r="C4877" t="str">
            <v>标准件</v>
          </cell>
        </row>
        <row r="4878">
          <cell r="A4878" t="str">
            <v>GZC078-1</v>
          </cell>
          <cell r="B4878" t="str">
            <v>RHSCW060YHMQ</v>
          </cell>
          <cell r="C4878" t="str">
            <v>标准件</v>
          </cell>
        </row>
        <row r="4879">
          <cell r="A4879" t="str">
            <v>GZC078-2</v>
          </cell>
          <cell r="B4879" t="str">
            <v>RHSCW060YHMZ</v>
          </cell>
          <cell r="C4879" t="str">
            <v>标准件</v>
          </cell>
        </row>
        <row r="4880">
          <cell r="A4880" t="str">
            <v>GZC078-3</v>
          </cell>
          <cell r="B4880" t="str">
            <v>RHSCW060YHMZ</v>
          </cell>
          <cell r="C4880" t="str">
            <v>标准件</v>
          </cell>
        </row>
        <row r="4881">
          <cell r="A4881" t="str">
            <v>GZC078-4</v>
          </cell>
          <cell r="B4881" t="str">
            <v>RHSCW060YHMZ</v>
          </cell>
          <cell r="C4881" t="str">
            <v>标准件</v>
          </cell>
        </row>
        <row r="4882">
          <cell r="A4882" t="str">
            <v>GZC078-5</v>
          </cell>
          <cell r="B4882" t="str">
            <v>RHSCW060YHMZ</v>
          </cell>
          <cell r="C4882" t="str">
            <v>标准件</v>
          </cell>
        </row>
        <row r="4883">
          <cell r="A4883" t="str">
            <v>GZC079-1</v>
          </cell>
          <cell r="B4883" t="str">
            <v>RHSCW060YHMQ</v>
          </cell>
          <cell r="C4883" t="str">
            <v>标准件</v>
          </cell>
        </row>
        <row r="4884">
          <cell r="A4884" t="str">
            <v>GZC079-2</v>
          </cell>
          <cell r="B4884" t="str">
            <v>RHSCW060YHMZ</v>
          </cell>
          <cell r="C4884" t="str">
            <v>标准件</v>
          </cell>
        </row>
        <row r="4885">
          <cell r="A4885" t="str">
            <v>GZC080-1</v>
          </cell>
          <cell r="B4885" t="str">
            <v>RHSCW060YHMQ</v>
          </cell>
          <cell r="C4885" t="str">
            <v>标准件</v>
          </cell>
        </row>
        <row r="4886">
          <cell r="A4886" t="str">
            <v>GZC080-2</v>
          </cell>
          <cell r="B4886" t="str">
            <v>RHSCW060YHMQ</v>
          </cell>
          <cell r="C4886" t="str">
            <v>标准件</v>
          </cell>
        </row>
        <row r="4887">
          <cell r="A4887" t="str">
            <v>GZC080-3</v>
          </cell>
          <cell r="B4887" t="str">
            <v>RHSCW060YHMZ</v>
          </cell>
          <cell r="C4887" t="str">
            <v>标准件</v>
          </cell>
        </row>
        <row r="4888">
          <cell r="A4888" t="str">
            <v>GZC080-4</v>
          </cell>
          <cell r="B4888" t="str">
            <v>RHSCW060YHMZ</v>
          </cell>
          <cell r="C4888" t="str">
            <v>标准件</v>
          </cell>
        </row>
        <row r="4889">
          <cell r="A4889" t="str">
            <v>GZC080-5</v>
          </cell>
          <cell r="B4889" t="str">
            <v>RHSCW060YHMZ</v>
          </cell>
          <cell r="C4889" t="str">
            <v>标准件</v>
          </cell>
        </row>
        <row r="4890">
          <cell r="A4890" t="str">
            <v>GZC080-6</v>
          </cell>
          <cell r="B4890" t="str">
            <v>RHSCW060YHMZ</v>
          </cell>
          <cell r="C4890" t="str">
            <v>标准件</v>
          </cell>
        </row>
        <row r="4891">
          <cell r="A4891" t="str">
            <v>GZC081-1</v>
          </cell>
          <cell r="B4891" t="str">
            <v>RHSBW930HSQ</v>
          </cell>
          <cell r="C4891" t="str">
            <v>标准件</v>
          </cell>
        </row>
        <row r="4892">
          <cell r="A4892" t="str">
            <v>GZC081-2</v>
          </cell>
          <cell r="B4892" t="str">
            <v>RHSBW930HSQ</v>
          </cell>
          <cell r="C4892" t="str">
            <v>标准件</v>
          </cell>
        </row>
        <row r="4893">
          <cell r="A4893" t="str">
            <v>GZC082</v>
          </cell>
          <cell r="B4893" t="str">
            <v>RCW015E</v>
          </cell>
          <cell r="C4893" t="str">
            <v>标准件</v>
          </cell>
        </row>
        <row r="4894">
          <cell r="A4894" t="str">
            <v>GZC083-1</v>
          </cell>
          <cell r="B4894" t="str">
            <v>RCW025E</v>
          </cell>
          <cell r="C4894" t="str">
            <v>标准件</v>
          </cell>
        </row>
        <row r="4895">
          <cell r="A4895" t="str">
            <v>GZC083-2</v>
          </cell>
          <cell r="B4895" t="str">
            <v>RCW025E</v>
          </cell>
          <cell r="C4895" t="str">
            <v>标准件</v>
          </cell>
        </row>
        <row r="4896">
          <cell r="A4896" t="str">
            <v>GZC084-1</v>
          </cell>
          <cell r="B4896" t="str">
            <v>RAW100E</v>
          </cell>
          <cell r="C4896" t="str">
            <v>标准件</v>
          </cell>
        </row>
        <row r="4897">
          <cell r="A4897" t="str">
            <v>GZC084-2</v>
          </cell>
          <cell r="B4897" t="str">
            <v>RAW100E</v>
          </cell>
          <cell r="C4897" t="str">
            <v>标准件</v>
          </cell>
        </row>
        <row r="4898">
          <cell r="A4898" t="str">
            <v>GZC084-3</v>
          </cell>
          <cell r="B4898" t="str">
            <v>RAW100E</v>
          </cell>
          <cell r="C4898" t="str">
            <v>标准件</v>
          </cell>
        </row>
        <row r="4899">
          <cell r="A4899" t="str">
            <v>GZC084-4</v>
          </cell>
          <cell r="B4899" t="str">
            <v>RAW100E</v>
          </cell>
          <cell r="C4899" t="str">
            <v>标准件</v>
          </cell>
        </row>
        <row r="4900">
          <cell r="A4900" t="str">
            <v>GZC084-5</v>
          </cell>
          <cell r="B4900" t="str">
            <v>RAW100E</v>
          </cell>
          <cell r="C4900" t="str">
            <v>标准件</v>
          </cell>
        </row>
        <row r="4901">
          <cell r="A4901" t="str">
            <v>GZC085</v>
          </cell>
          <cell r="B4901" t="str">
            <v>RCDG045</v>
          </cell>
          <cell r="C4901" t="str">
            <v>标准件</v>
          </cell>
        </row>
        <row r="4902">
          <cell r="A4902" t="str">
            <v>GZC085-BJX</v>
          </cell>
          <cell r="B4902" t="str">
            <v>备件箱(GZC085 RCDG045)</v>
          </cell>
          <cell r="C4902" t="str">
            <v>标准件</v>
          </cell>
        </row>
        <row r="4903">
          <cell r="A4903" t="str">
            <v>GZC086-1</v>
          </cell>
          <cell r="B4903" t="str">
            <v>RHSBW600SQ</v>
          </cell>
          <cell r="C4903" t="str">
            <v>标准件</v>
          </cell>
        </row>
        <row r="4904">
          <cell r="A4904" t="str">
            <v>GZC086-2</v>
          </cell>
          <cell r="B4904" t="str">
            <v>RHSBW600SQ</v>
          </cell>
          <cell r="C4904" t="str">
            <v>标准件</v>
          </cell>
        </row>
        <row r="4905">
          <cell r="A4905" t="str">
            <v>GZC087</v>
          </cell>
          <cell r="B4905" t="str">
            <v>RHSBW450MQ</v>
          </cell>
          <cell r="C4905" t="str">
            <v>标准件</v>
          </cell>
        </row>
        <row r="4906">
          <cell r="A4906" t="str">
            <v>GZC088-1</v>
          </cell>
          <cell r="B4906" t="str">
            <v>RCW045S</v>
          </cell>
          <cell r="C4906" t="str">
            <v>标准件</v>
          </cell>
        </row>
        <row r="4907">
          <cell r="A4907" t="str">
            <v>GZC088-2</v>
          </cell>
          <cell r="B4907" t="str">
            <v>RCW045S</v>
          </cell>
          <cell r="C4907" t="str">
            <v>标准件</v>
          </cell>
        </row>
        <row r="4908">
          <cell r="A4908" t="str">
            <v>GZC089</v>
          </cell>
          <cell r="B4908" t="str">
            <v>RCW040E</v>
          </cell>
          <cell r="C4908" t="str">
            <v>标准件</v>
          </cell>
        </row>
        <row r="4909">
          <cell r="A4909" t="str">
            <v>GZC090-1</v>
          </cell>
          <cell r="B4909" t="str">
            <v>RCDG032</v>
          </cell>
          <cell r="C4909" t="str">
            <v>标准件</v>
          </cell>
        </row>
        <row r="4910">
          <cell r="A4910" t="str">
            <v>GZC090-2</v>
          </cell>
          <cell r="B4910" t="str">
            <v>RCDG032</v>
          </cell>
          <cell r="C4910" t="str">
            <v>标准件</v>
          </cell>
        </row>
        <row r="4911">
          <cell r="A4911" t="str">
            <v>GZC091</v>
          </cell>
          <cell r="B4911" t="str">
            <v>RAW080S</v>
          </cell>
          <cell r="C4911" t="str">
            <v>标准件</v>
          </cell>
        </row>
        <row r="4912">
          <cell r="A4912" t="str">
            <v>GZC092</v>
          </cell>
          <cell r="B4912" t="str">
            <v>RCW032(GH)</v>
          </cell>
          <cell r="C4912" t="str">
            <v>标准件</v>
          </cell>
        </row>
        <row r="4913">
          <cell r="A4913" t="str">
            <v>GZC093</v>
          </cell>
          <cell r="B4913" t="str">
            <v>RCW040S</v>
          </cell>
          <cell r="C4913" t="str">
            <v>标准件</v>
          </cell>
        </row>
        <row r="4914">
          <cell r="A4914" t="str">
            <v>GZC094-1</v>
          </cell>
          <cell r="B4914" t="str">
            <v>RCDG100</v>
          </cell>
          <cell r="C4914" t="str">
            <v>标准件</v>
          </cell>
        </row>
        <row r="4915">
          <cell r="A4915" t="str">
            <v>GZC094-2</v>
          </cell>
          <cell r="B4915" t="str">
            <v>RCDG100</v>
          </cell>
          <cell r="C4915" t="str">
            <v>标准件</v>
          </cell>
        </row>
        <row r="4916">
          <cell r="A4916" t="str">
            <v>GZC095</v>
          </cell>
          <cell r="B4916" t="str">
            <v>RCDG040</v>
          </cell>
          <cell r="C4916" t="str">
            <v>标准件</v>
          </cell>
        </row>
        <row r="4917">
          <cell r="A4917" t="str">
            <v>GZC096</v>
          </cell>
          <cell r="B4917" t="str">
            <v>RHSBW240SQ</v>
          </cell>
          <cell r="C4917" t="str">
            <v>标准件</v>
          </cell>
        </row>
        <row r="4918">
          <cell r="A4918" t="str">
            <v>GZC097</v>
          </cell>
          <cell r="B4918" t="str">
            <v>RCW032S</v>
          </cell>
          <cell r="C4918" t="str">
            <v>标准件</v>
          </cell>
        </row>
        <row r="4919">
          <cell r="A4919" t="str">
            <v>GZC098</v>
          </cell>
          <cell r="B4919" t="str">
            <v>RHSCW060YMQ</v>
          </cell>
          <cell r="C4919" t="str">
            <v>标准件</v>
          </cell>
        </row>
        <row r="4920">
          <cell r="A4920" t="str">
            <v>GZC099</v>
          </cell>
          <cell r="B4920" t="str">
            <v>RCDG060</v>
          </cell>
          <cell r="C4920" t="str">
            <v>标准件</v>
          </cell>
        </row>
        <row r="4921">
          <cell r="A4921" t="str">
            <v>GZC100</v>
          </cell>
          <cell r="B4921" t="str">
            <v>RHSBW1210HSQ</v>
          </cell>
          <cell r="C4921" t="str">
            <v>标准件</v>
          </cell>
        </row>
        <row r="4922">
          <cell r="A4922" t="str">
            <v>GZC101</v>
          </cell>
          <cell r="B4922" t="str">
            <v>RCW060ST</v>
          </cell>
          <cell r="C4922" t="str">
            <v>标准件</v>
          </cell>
        </row>
        <row r="4923">
          <cell r="A4923" t="str">
            <v>GZC102-1</v>
          </cell>
          <cell r="B4923" t="str">
            <v>RHSBW600HSQ</v>
          </cell>
          <cell r="C4923" t="str">
            <v>标准件</v>
          </cell>
        </row>
        <row r="4924">
          <cell r="A4924" t="str">
            <v>GZC102-2</v>
          </cell>
          <cell r="B4924" t="str">
            <v>RHSBW600HSQ</v>
          </cell>
          <cell r="C4924" t="str">
            <v>标准件</v>
          </cell>
        </row>
        <row r="4925">
          <cell r="A4925" t="str">
            <v>GZC103</v>
          </cell>
          <cell r="B4925" t="str">
            <v>RHSBW520HSQ</v>
          </cell>
          <cell r="C4925" t="str">
            <v>标准件</v>
          </cell>
        </row>
        <row r="4926">
          <cell r="A4926" t="str">
            <v>GZC104</v>
          </cell>
          <cell r="B4926" t="str">
            <v>RCW032S</v>
          </cell>
          <cell r="C4926" t="str">
            <v>标准件</v>
          </cell>
        </row>
        <row r="4927">
          <cell r="A4927" t="str">
            <v>GZC105-1</v>
          </cell>
          <cell r="B4927" t="str">
            <v>RAW080S</v>
          </cell>
          <cell r="C4927" t="str">
            <v>标准件</v>
          </cell>
        </row>
        <row r="4928">
          <cell r="A4928" t="str">
            <v>GZC105-2</v>
          </cell>
          <cell r="B4928" t="str">
            <v>RAW080S</v>
          </cell>
          <cell r="C4928" t="str">
            <v>标准件</v>
          </cell>
        </row>
        <row r="4929">
          <cell r="A4929" t="str">
            <v>GZC105-3</v>
          </cell>
          <cell r="B4929" t="str">
            <v>RAW080S</v>
          </cell>
          <cell r="C4929" t="str">
            <v>标准件</v>
          </cell>
        </row>
        <row r="4930">
          <cell r="A4930" t="str">
            <v>GZC105-4</v>
          </cell>
          <cell r="B4930" t="str">
            <v>RAW080S</v>
          </cell>
          <cell r="C4930" t="str">
            <v>标准件</v>
          </cell>
        </row>
        <row r="4931">
          <cell r="A4931" t="str">
            <v>GZC106-1</v>
          </cell>
          <cell r="B4931" t="str">
            <v>RCDG135</v>
          </cell>
          <cell r="C4931" t="str">
            <v>标准件</v>
          </cell>
        </row>
        <row r="4932">
          <cell r="A4932" t="str">
            <v>GZC106-2</v>
          </cell>
          <cell r="B4932" t="str">
            <v>RCDG135</v>
          </cell>
          <cell r="C4932" t="str">
            <v>标准件</v>
          </cell>
        </row>
        <row r="4933">
          <cell r="A4933" t="str">
            <v>GZC107-1</v>
          </cell>
          <cell r="B4933" t="str">
            <v>RCDG070</v>
          </cell>
          <cell r="C4933" t="str">
            <v>标准件</v>
          </cell>
        </row>
        <row r="4934">
          <cell r="A4934" t="str">
            <v>GZC107-2</v>
          </cell>
          <cell r="B4934" t="str">
            <v>RCDG070</v>
          </cell>
          <cell r="C4934" t="str">
            <v>标准件</v>
          </cell>
        </row>
        <row r="4935">
          <cell r="A4935" t="str">
            <v>GZC107-3</v>
          </cell>
          <cell r="B4935" t="str">
            <v>RCDG070</v>
          </cell>
          <cell r="C4935" t="str">
            <v>标准件</v>
          </cell>
        </row>
        <row r="4936">
          <cell r="A4936" t="str">
            <v>GZC108-1</v>
          </cell>
          <cell r="B4936" t="str">
            <v>RHSBW600HSQ</v>
          </cell>
          <cell r="C4936" t="str">
            <v>标准件</v>
          </cell>
        </row>
        <row r="4937">
          <cell r="A4937" t="str">
            <v>GZC108-2</v>
          </cell>
          <cell r="B4937" t="str">
            <v>RHSBW600HSQ</v>
          </cell>
          <cell r="C4937" t="str">
            <v>标准件</v>
          </cell>
        </row>
        <row r="4938">
          <cell r="A4938" t="str">
            <v>GZC108-3</v>
          </cell>
          <cell r="B4938" t="str">
            <v>RHSBW600HSQ</v>
          </cell>
          <cell r="C4938" t="str">
            <v>标准件</v>
          </cell>
        </row>
        <row r="4939">
          <cell r="A4939" t="str">
            <v>GZC108-4</v>
          </cell>
          <cell r="B4939" t="str">
            <v>RHSBW600HSQ</v>
          </cell>
          <cell r="C4939" t="str">
            <v>标准件</v>
          </cell>
        </row>
        <row r="4940">
          <cell r="A4940" t="str">
            <v>GZC109</v>
          </cell>
          <cell r="B4940" t="str">
            <v>RHSBW520SQ</v>
          </cell>
          <cell r="C4940" t="str">
            <v>标准件</v>
          </cell>
        </row>
        <row r="4941">
          <cell r="A4941" t="str">
            <v>GZC110-1</v>
          </cell>
          <cell r="B4941" t="str">
            <v>RAW120E</v>
          </cell>
          <cell r="C4941" t="str">
            <v>标准件</v>
          </cell>
        </row>
        <row r="4942">
          <cell r="A4942" t="str">
            <v>GZC110-2</v>
          </cell>
          <cell r="B4942" t="str">
            <v>RAW120E</v>
          </cell>
          <cell r="C4942" t="str">
            <v>标准件</v>
          </cell>
        </row>
        <row r="4943">
          <cell r="A4943" t="str">
            <v>GZC110-3</v>
          </cell>
          <cell r="B4943" t="str">
            <v>RAW120E</v>
          </cell>
          <cell r="C4943" t="str">
            <v>标准件</v>
          </cell>
        </row>
        <row r="4944">
          <cell r="A4944" t="str">
            <v>GZC111-1</v>
          </cell>
          <cell r="B4944" t="str">
            <v>RCW028TS</v>
          </cell>
          <cell r="C4944" t="str">
            <v>标准件</v>
          </cell>
        </row>
        <row r="4945">
          <cell r="A4945" t="str">
            <v>GZC111-2</v>
          </cell>
          <cell r="B4945" t="str">
            <v>RCW028TS</v>
          </cell>
          <cell r="C4945" t="str">
            <v>标准件</v>
          </cell>
        </row>
        <row r="4946">
          <cell r="A4946" t="str">
            <v>GZC111-3</v>
          </cell>
          <cell r="B4946" t="str">
            <v>RCW018TS</v>
          </cell>
          <cell r="C4946" t="str">
            <v>标准件</v>
          </cell>
        </row>
        <row r="4947">
          <cell r="A4947" t="str">
            <v>GZC112-1</v>
          </cell>
          <cell r="B4947" t="str">
            <v>RHSBW680MQ</v>
          </cell>
          <cell r="C4947" t="str">
            <v>标准件</v>
          </cell>
        </row>
        <row r="4948">
          <cell r="A4948" t="str">
            <v>GZC112-2</v>
          </cell>
          <cell r="B4948" t="str">
            <v>RHSBW540MZ</v>
          </cell>
          <cell r="C4948" t="str">
            <v>标准件</v>
          </cell>
        </row>
        <row r="4949">
          <cell r="A4949" t="str">
            <v>GZC112-3</v>
          </cell>
          <cell r="B4949" t="str">
            <v>RHSBW350SQ</v>
          </cell>
          <cell r="C4949" t="str">
            <v>标准件</v>
          </cell>
        </row>
        <row r="4950">
          <cell r="A4950" t="str">
            <v>GZC113</v>
          </cell>
          <cell r="B4950" t="str">
            <v>RHSBW520HSQ</v>
          </cell>
          <cell r="C4950" t="str">
            <v>标准件</v>
          </cell>
        </row>
        <row r="4951">
          <cell r="A4951" t="str">
            <v>GZC114-1</v>
          </cell>
          <cell r="B4951" t="str">
            <v>RHSBW680MQ</v>
          </cell>
          <cell r="C4951" t="str">
            <v>标准件</v>
          </cell>
        </row>
        <row r="4952">
          <cell r="A4952" t="str">
            <v>GZC114-2</v>
          </cell>
          <cell r="B4952" t="str">
            <v>RHSBW680MZ</v>
          </cell>
          <cell r="C4952" t="str">
            <v>标准件</v>
          </cell>
        </row>
        <row r="4953">
          <cell r="A4953" t="str">
            <v>GZC114-3</v>
          </cell>
          <cell r="B4953" t="str">
            <v>RHSBW680MZ</v>
          </cell>
          <cell r="C4953" t="str">
            <v>标准件</v>
          </cell>
        </row>
        <row r="4954">
          <cell r="A4954" t="str">
            <v>GZC115-1</v>
          </cell>
          <cell r="B4954" t="str">
            <v>RHSBW930SQ</v>
          </cell>
          <cell r="C4954" t="str">
            <v>标准件</v>
          </cell>
        </row>
        <row r="4955">
          <cell r="A4955" t="str">
            <v>GZC115-2</v>
          </cell>
          <cell r="B4955" t="str">
            <v>RHSBW930SQ</v>
          </cell>
          <cell r="C4955" t="str">
            <v>标准件</v>
          </cell>
        </row>
        <row r="4956">
          <cell r="A4956" t="str">
            <v>GZC116-1</v>
          </cell>
          <cell r="B4956" t="str">
            <v>RCDG070</v>
          </cell>
          <cell r="C4956" t="str">
            <v>标准件</v>
          </cell>
        </row>
        <row r="4957">
          <cell r="A4957" t="str">
            <v>GZC116-2</v>
          </cell>
          <cell r="B4957" t="str">
            <v>RCDG070</v>
          </cell>
          <cell r="C4957" t="str">
            <v>标准件</v>
          </cell>
        </row>
        <row r="4958">
          <cell r="A4958" t="str">
            <v>GZC117-1</v>
          </cell>
          <cell r="B4958" t="str">
            <v>RCW045S</v>
          </cell>
          <cell r="C4958" t="str">
            <v>标准件</v>
          </cell>
        </row>
        <row r="4959">
          <cell r="A4959" t="str">
            <v>GZC117-2</v>
          </cell>
          <cell r="B4959" t="str">
            <v>RCW045S</v>
          </cell>
          <cell r="C4959" t="str">
            <v>标准件</v>
          </cell>
        </row>
        <row r="4960">
          <cell r="A4960" t="str">
            <v>GZC117-3</v>
          </cell>
          <cell r="B4960" t="str">
            <v>RCW045S</v>
          </cell>
          <cell r="C4960" t="str">
            <v>标准件</v>
          </cell>
        </row>
        <row r="4961">
          <cell r="A4961" t="str">
            <v>GZC118</v>
          </cell>
          <cell r="B4961" t="str">
            <v>RCW028E</v>
          </cell>
          <cell r="C4961" t="str">
            <v>标准件</v>
          </cell>
        </row>
        <row r="4962">
          <cell r="A4962" t="str">
            <v>GZC119-1</v>
          </cell>
          <cell r="B4962" t="str">
            <v>RCDG060T</v>
          </cell>
          <cell r="C4962" t="str">
            <v>标准件</v>
          </cell>
        </row>
        <row r="4963">
          <cell r="A4963" t="str">
            <v>GZC119-2</v>
          </cell>
          <cell r="B4963" t="str">
            <v>RCDG060T</v>
          </cell>
          <cell r="C4963" t="str">
            <v>标准件</v>
          </cell>
        </row>
        <row r="4964">
          <cell r="A4964" t="str">
            <v>GZC119-3</v>
          </cell>
          <cell r="B4964" t="str">
            <v>RCDG060M</v>
          </cell>
          <cell r="C4964" t="str">
            <v>标准件</v>
          </cell>
        </row>
        <row r="4965">
          <cell r="A4965" t="str">
            <v>GZC119-4</v>
          </cell>
          <cell r="B4965" t="str">
            <v>RCDG036</v>
          </cell>
          <cell r="C4965" t="str">
            <v>标准件</v>
          </cell>
        </row>
        <row r="4966">
          <cell r="A4966" t="str">
            <v>GZC120-1</v>
          </cell>
          <cell r="B4966" t="str">
            <v>RHSCW060YMQ</v>
          </cell>
          <cell r="C4966" t="str">
            <v>标准件</v>
          </cell>
        </row>
        <row r="4967">
          <cell r="A4967" t="str">
            <v>GZC120-2</v>
          </cell>
          <cell r="B4967" t="str">
            <v>RHSCW060YMQ</v>
          </cell>
          <cell r="C4967" t="str">
            <v>标准件</v>
          </cell>
        </row>
        <row r="4968">
          <cell r="A4968" t="str">
            <v>GZC120-3</v>
          </cell>
          <cell r="B4968" t="str">
            <v>RHSCW060YMZ</v>
          </cell>
          <cell r="C4968" t="str">
            <v>标准件</v>
          </cell>
        </row>
        <row r="4969">
          <cell r="A4969" t="str">
            <v>GZC121-1</v>
          </cell>
          <cell r="B4969" t="str">
            <v>RCW028S</v>
          </cell>
          <cell r="C4969" t="str">
            <v>标准件</v>
          </cell>
        </row>
        <row r="4970">
          <cell r="A4970" t="str">
            <v>GZC121-2</v>
          </cell>
          <cell r="B4970" t="str">
            <v>RCW028S</v>
          </cell>
          <cell r="C4970" t="str">
            <v>标准件</v>
          </cell>
        </row>
        <row r="4971">
          <cell r="A4971" t="str">
            <v>GZC122-1</v>
          </cell>
          <cell r="B4971" t="str">
            <v>RCW070ET</v>
          </cell>
          <cell r="C4971" t="str">
            <v>标准件</v>
          </cell>
        </row>
        <row r="4972">
          <cell r="A4972" t="str">
            <v>GZC122-2</v>
          </cell>
          <cell r="B4972" t="str">
            <v>RCW070ET</v>
          </cell>
          <cell r="C4972" t="str">
            <v>标准件</v>
          </cell>
        </row>
        <row r="4973">
          <cell r="A4973" t="str">
            <v>GZC123-1</v>
          </cell>
          <cell r="B4973" t="str">
            <v>RCW070E</v>
          </cell>
          <cell r="C4973" t="str">
            <v>标准件</v>
          </cell>
        </row>
        <row r="4974">
          <cell r="A4974" t="str">
            <v>GZC123-2</v>
          </cell>
          <cell r="B4974" t="str">
            <v>RCW070E</v>
          </cell>
          <cell r="C4974" t="str">
            <v>标准件</v>
          </cell>
        </row>
        <row r="4975">
          <cell r="A4975" t="str">
            <v>GZC124-1</v>
          </cell>
          <cell r="B4975" t="str">
            <v>RAW100S</v>
          </cell>
          <cell r="C4975" t="str">
            <v>标准件</v>
          </cell>
        </row>
        <row r="4976">
          <cell r="A4976" t="str">
            <v>GZC124-2</v>
          </cell>
          <cell r="B4976" t="str">
            <v>RAW100S</v>
          </cell>
          <cell r="C4976" t="str">
            <v>标准件</v>
          </cell>
        </row>
        <row r="4977">
          <cell r="A4977" t="str">
            <v>GZC125-1</v>
          </cell>
          <cell r="B4977" t="str">
            <v>RCW021E</v>
          </cell>
          <cell r="C4977" t="str">
            <v>标准件</v>
          </cell>
        </row>
        <row r="4978">
          <cell r="A4978" t="str">
            <v>GZC125-2</v>
          </cell>
          <cell r="B4978" t="str">
            <v>RCW021E</v>
          </cell>
          <cell r="C4978" t="str">
            <v>标准件</v>
          </cell>
        </row>
        <row r="4979">
          <cell r="A4979" t="str">
            <v>GZC126</v>
          </cell>
          <cell r="B4979" t="str">
            <v>RCDG032</v>
          </cell>
          <cell r="C4979" t="str">
            <v>标准件</v>
          </cell>
        </row>
        <row r="4980">
          <cell r="A4980" t="str">
            <v>GZC127-1</v>
          </cell>
          <cell r="B4980" t="str">
            <v>RCDG070</v>
          </cell>
          <cell r="C4980" t="str">
            <v>标准件</v>
          </cell>
        </row>
        <row r="4981">
          <cell r="A4981" t="str">
            <v>GZC127-2</v>
          </cell>
          <cell r="B4981" t="str">
            <v>RCDG070</v>
          </cell>
          <cell r="C4981" t="str">
            <v>标准件</v>
          </cell>
        </row>
        <row r="4982">
          <cell r="A4982" t="str">
            <v>GZC128</v>
          </cell>
          <cell r="B4982" t="str">
            <v>RCW018F</v>
          </cell>
          <cell r="C4982" t="str">
            <v>标准件</v>
          </cell>
        </row>
        <row r="4983">
          <cell r="A4983" t="str">
            <v>GZC129-1</v>
          </cell>
          <cell r="B4983" t="str">
            <v>RHSBW350HSQ</v>
          </cell>
          <cell r="C4983" t="str">
            <v>标准件</v>
          </cell>
        </row>
        <row r="4984">
          <cell r="A4984" t="str">
            <v>GZC129-2</v>
          </cell>
          <cell r="B4984" t="str">
            <v>RHSBW350HSQ</v>
          </cell>
          <cell r="C4984" t="str">
            <v>标准件</v>
          </cell>
        </row>
        <row r="4985">
          <cell r="A4985" t="str">
            <v>GZC129-3</v>
          </cell>
          <cell r="B4985" t="str">
            <v>RHSBW350HSQ</v>
          </cell>
          <cell r="C4985" t="str">
            <v>标准件</v>
          </cell>
        </row>
        <row r="4986">
          <cell r="A4986" t="str">
            <v>GZC130-1</v>
          </cell>
          <cell r="B4986" t="str">
            <v>RHSBW930HSQ</v>
          </cell>
          <cell r="C4986" t="str">
            <v>标准件</v>
          </cell>
        </row>
        <row r="4987">
          <cell r="A4987" t="str">
            <v>GZC130-2</v>
          </cell>
          <cell r="B4987" t="str">
            <v>RHSBW930HSQ</v>
          </cell>
          <cell r="C4987" t="str">
            <v>标准件</v>
          </cell>
        </row>
        <row r="4988">
          <cell r="A4988" t="str">
            <v>GZC131-1</v>
          </cell>
          <cell r="B4988" t="str">
            <v>RCDG060</v>
          </cell>
          <cell r="C4988" t="str">
            <v>标准件</v>
          </cell>
        </row>
        <row r="4989">
          <cell r="A4989" t="str">
            <v>GZC131-2</v>
          </cell>
          <cell r="B4989" t="str">
            <v>RCDG060</v>
          </cell>
          <cell r="C4989" t="str">
            <v>标准件</v>
          </cell>
        </row>
        <row r="4990">
          <cell r="A4990" t="str">
            <v>GZC132</v>
          </cell>
          <cell r="B4990" t="str">
            <v>RCW015E</v>
          </cell>
          <cell r="C4990" t="str">
            <v>标准件</v>
          </cell>
        </row>
        <row r="4991">
          <cell r="A4991" t="str">
            <v>GZC133-1</v>
          </cell>
          <cell r="B4991" t="str">
            <v>RCDG120</v>
          </cell>
          <cell r="C4991" t="str">
            <v>标准件</v>
          </cell>
        </row>
        <row r="4992">
          <cell r="A4992" t="str">
            <v>GZC133-2</v>
          </cell>
          <cell r="B4992" t="str">
            <v>RCDG120</v>
          </cell>
          <cell r="C4992" t="str">
            <v>标准件</v>
          </cell>
        </row>
        <row r="4993">
          <cell r="A4993" t="str">
            <v>GZC133-3</v>
          </cell>
          <cell r="B4993" t="str">
            <v>RCDG120</v>
          </cell>
          <cell r="C4993" t="str">
            <v>标准件</v>
          </cell>
        </row>
        <row r="4994">
          <cell r="A4994" t="str">
            <v>GZC134-1</v>
          </cell>
          <cell r="B4994" t="str">
            <v>RCW040S</v>
          </cell>
          <cell r="C4994" t="str">
            <v>标准件</v>
          </cell>
        </row>
        <row r="4995">
          <cell r="A4995" t="str">
            <v>GZC134-2</v>
          </cell>
          <cell r="B4995" t="str">
            <v>RCW040S</v>
          </cell>
          <cell r="C4995" t="str">
            <v>标准件</v>
          </cell>
        </row>
        <row r="4996">
          <cell r="A4996" t="str">
            <v>GZC135-1</v>
          </cell>
          <cell r="B4996" t="str">
            <v>RHSBW1430HSQ</v>
          </cell>
          <cell r="C4996" t="str">
            <v>标准件</v>
          </cell>
        </row>
        <row r="4997">
          <cell r="A4997" t="str">
            <v>GZC135-2</v>
          </cell>
          <cell r="B4997" t="str">
            <v>RHSBW1430HSQ</v>
          </cell>
          <cell r="C4997" t="str">
            <v>标准件</v>
          </cell>
        </row>
        <row r="4998">
          <cell r="A4998" t="str">
            <v>GZC136-1</v>
          </cell>
          <cell r="B4998" t="str">
            <v>RHSBW1210HSQ</v>
          </cell>
          <cell r="C4998" t="str">
            <v>标准件</v>
          </cell>
        </row>
        <row r="4999">
          <cell r="A4999" t="str">
            <v>GZC136-2</v>
          </cell>
          <cell r="B4999" t="str">
            <v>RHSBW1210HSQ</v>
          </cell>
          <cell r="C4999" t="str">
            <v>标准件</v>
          </cell>
        </row>
        <row r="5000">
          <cell r="A5000" t="str">
            <v>GZC137</v>
          </cell>
          <cell r="B5000" t="str">
            <v>RAW120E</v>
          </cell>
          <cell r="C5000" t="str">
            <v>标准件</v>
          </cell>
        </row>
        <row r="5001">
          <cell r="A5001" t="str">
            <v>GZC138</v>
          </cell>
          <cell r="B5001" t="str">
            <v>RHSCW060YMQ</v>
          </cell>
          <cell r="C5001" t="str">
            <v>标准件</v>
          </cell>
        </row>
        <row r="5002">
          <cell r="A5002" t="str">
            <v>GZC139-1</v>
          </cell>
          <cell r="B5002" t="str">
            <v>RHSCW060YMQ</v>
          </cell>
          <cell r="C5002" t="str">
            <v>标准件</v>
          </cell>
        </row>
        <row r="5003">
          <cell r="A5003" t="str">
            <v>GZC139-10</v>
          </cell>
          <cell r="B5003" t="str">
            <v>RHSCW060YMZ</v>
          </cell>
          <cell r="C5003" t="str">
            <v>标准件</v>
          </cell>
        </row>
        <row r="5004">
          <cell r="A5004" t="str">
            <v>GZC139-11</v>
          </cell>
          <cell r="B5004" t="str">
            <v>RHSCW060YMZ</v>
          </cell>
          <cell r="C5004" t="str">
            <v>标准件</v>
          </cell>
        </row>
        <row r="5005">
          <cell r="A5005" t="str">
            <v>GZC139-12</v>
          </cell>
          <cell r="B5005" t="str">
            <v>RHSCW060YMZ</v>
          </cell>
          <cell r="C5005" t="str">
            <v>标准件</v>
          </cell>
        </row>
        <row r="5006">
          <cell r="A5006" t="str">
            <v>GZC139-13</v>
          </cell>
          <cell r="B5006" t="str">
            <v>RHSCW060YMZ</v>
          </cell>
          <cell r="C5006" t="str">
            <v>标准件</v>
          </cell>
        </row>
        <row r="5007">
          <cell r="A5007" t="str">
            <v>GZC139-14</v>
          </cell>
          <cell r="B5007" t="str">
            <v>RHSCW060YMZ</v>
          </cell>
          <cell r="C5007" t="str">
            <v>标准件</v>
          </cell>
        </row>
        <row r="5008">
          <cell r="A5008" t="str">
            <v>GZC139-2</v>
          </cell>
          <cell r="B5008" t="str">
            <v>RHSCW060YMQ</v>
          </cell>
          <cell r="C5008" t="str">
            <v>标准件</v>
          </cell>
        </row>
        <row r="5009">
          <cell r="A5009" t="str">
            <v>GZC139-3</v>
          </cell>
          <cell r="B5009" t="str">
            <v>RHSCW060YMZ</v>
          </cell>
          <cell r="C5009" t="str">
            <v>标准件</v>
          </cell>
        </row>
        <row r="5010">
          <cell r="A5010" t="str">
            <v>GZC139-4</v>
          </cell>
          <cell r="B5010" t="str">
            <v>RHSCW060YMZ</v>
          </cell>
          <cell r="C5010" t="str">
            <v>标准件</v>
          </cell>
        </row>
        <row r="5011">
          <cell r="A5011" t="str">
            <v>GZC139-5</v>
          </cell>
          <cell r="B5011" t="str">
            <v>RHSCW060YMZ</v>
          </cell>
          <cell r="C5011" t="str">
            <v>标准件</v>
          </cell>
        </row>
        <row r="5012">
          <cell r="A5012" t="str">
            <v>GZC139-6</v>
          </cell>
          <cell r="B5012" t="str">
            <v>RHSCW060YMZ</v>
          </cell>
          <cell r="C5012" t="str">
            <v>标准件</v>
          </cell>
        </row>
        <row r="5013">
          <cell r="A5013" t="str">
            <v>GZC139-7</v>
          </cell>
          <cell r="B5013" t="str">
            <v>RHSCW060YMZ</v>
          </cell>
          <cell r="C5013" t="str">
            <v>标准件</v>
          </cell>
        </row>
        <row r="5014">
          <cell r="A5014" t="str">
            <v>GZC139-8</v>
          </cell>
          <cell r="B5014" t="str">
            <v>RHSCW060YMZ</v>
          </cell>
          <cell r="C5014" t="str">
            <v>标准件</v>
          </cell>
        </row>
        <row r="5015">
          <cell r="A5015" t="str">
            <v>GZC139-9</v>
          </cell>
          <cell r="B5015" t="str">
            <v>RHSCW060YMZ</v>
          </cell>
          <cell r="C5015" t="str">
            <v>标准件</v>
          </cell>
        </row>
        <row r="5016">
          <cell r="A5016" t="str">
            <v>GZC140-1</v>
          </cell>
          <cell r="B5016" t="str">
            <v>RHSBW680HMQ</v>
          </cell>
          <cell r="C5016" t="str">
            <v>标准件</v>
          </cell>
        </row>
        <row r="5017">
          <cell r="A5017" t="str">
            <v>GZC140-2</v>
          </cell>
          <cell r="B5017" t="str">
            <v>RHSBW680HMZ</v>
          </cell>
          <cell r="C5017" t="str">
            <v>标准件</v>
          </cell>
        </row>
        <row r="5018">
          <cell r="A5018" t="str">
            <v>GZC140-3</v>
          </cell>
          <cell r="B5018" t="str">
            <v>RHSBW680HMZ</v>
          </cell>
          <cell r="C5018" t="str">
            <v>标准件</v>
          </cell>
        </row>
        <row r="5019">
          <cell r="A5019" t="str">
            <v>GZC140-4</v>
          </cell>
          <cell r="B5019" t="str">
            <v>RHSBW680HMZ</v>
          </cell>
          <cell r="C5019" t="str">
            <v>标准件</v>
          </cell>
        </row>
        <row r="5020">
          <cell r="A5020" t="str">
            <v>GZC141</v>
          </cell>
          <cell r="B5020" t="str">
            <v>RCW018S</v>
          </cell>
          <cell r="C5020" t="str">
            <v>标准件</v>
          </cell>
        </row>
        <row r="5021">
          <cell r="A5021" t="str">
            <v>GZC142</v>
          </cell>
          <cell r="B5021" t="str">
            <v>RHSBW350SQ</v>
          </cell>
          <cell r="C5021" t="str">
            <v>标准件</v>
          </cell>
        </row>
        <row r="5022">
          <cell r="A5022" t="str">
            <v>GZC143</v>
          </cell>
          <cell r="B5022" t="str">
            <v>RHSBW520HSQ</v>
          </cell>
          <cell r="C5022" t="str">
            <v>标准件</v>
          </cell>
        </row>
        <row r="5023">
          <cell r="A5023" t="str">
            <v>GZC144</v>
          </cell>
          <cell r="B5023" t="str">
            <v>RCW028S</v>
          </cell>
          <cell r="C5023" t="str">
            <v>标准件</v>
          </cell>
        </row>
        <row r="5024">
          <cell r="A5024" t="str">
            <v>GZC145</v>
          </cell>
          <cell r="B5024" t="str">
            <v>RCW036S</v>
          </cell>
          <cell r="C5024" t="str">
            <v>标准件</v>
          </cell>
        </row>
        <row r="5025">
          <cell r="A5025" t="str">
            <v>GZC146-1</v>
          </cell>
          <cell r="B5025" t="str">
            <v>RCW036TS</v>
          </cell>
          <cell r="C5025" t="str">
            <v>标准件</v>
          </cell>
        </row>
        <row r="5026">
          <cell r="A5026" t="str">
            <v>GZC146-2</v>
          </cell>
          <cell r="B5026" t="str">
            <v>RCW036TS</v>
          </cell>
          <cell r="C5026" t="str">
            <v>标准件</v>
          </cell>
        </row>
        <row r="5027">
          <cell r="A5027" t="str">
            <v>GZC147-1</v>
          </cell>
          <cell r="B5027" t="str">
            <v>RAW100F</v>
          </cell>
          <cell r="C5027" t="str">
            <v>标准件</v>
          </cell>
        </row>
        <row r="5028">
          <cell r="A5028" t="str">
            <v>GZC147-2</v>
          </cell>
          <cell r="B5028" t="str">
            <v>RAW100F</v>
          </cell>
          <cell r="C5028" t="str">
            <v>标准件</v>
          </cell>
        </row>
        <row r="5029">
          <cell r="A5029" t="str">
            <v>GZC148</v>
          </cell>
          <cell r="B5029" t="str">
            <v>RCDG080</v>
          </cell>
          <cell r="C5029" t="str">
            <v>标准件</v>
          </cell>
        </row>
        <row r="5030">
          <cell r="A5030" t="str">
            <v>GZC149-1</v>
          </cell>
          <cell r="B5030" t="str">
            <v>RHSBW450HMQ</v>
          </cell>
          <cell r="C5030" t="str">
            <v>标准件</v>
          </cell>
        </row>
        <row r="5031">
          <cell r="A5031" t="str">
            <v>GZC149-2</v>
          </cell>
          <cell r="B5031" t="str">
            <v>RHSBW450HMZ</v>
          </cell>
          <cell r="C5031" t="str">
            <v>标准件</v>
          </cell>
        </row>
        <row r="5032">
          <cell r="A5032" t="str">
            <v>GZC150-1</v>
          </cell>
          <cell r="B5032" t="str">
            <v>RHSBW1300CSQ</v>
          </cell>
          <cell r="C5032" t="str">
            <v>标准件</v>
          </cell>
        </row>
        <row r="5033">
          <cell r="A5033" t="str">
            <v>GZC150-2</v>
          </cell>
          <cell r="B5033" t="str">
            <v>RHSBW1300CSZ</v>
          </cell>
          <cell r="C5033" t="str">
            <v>标准件</v>
          </cell>
        </row>
        <row r="5034">
          <cell r="A5034" t="str">
            <v>GZC151-1</v>
          </cell>
          <cell r="B5034" t="str">
            <v>RCDG100</v>
          </cell>
          <cell r="C5034" t="str">
            <v>标准件</v>
          </cell>
        </row>
        <row r="5035">
          <cell r="A5035" t="str">
            <v>GZC151-2</v>
          </cell>
          <cell r="B5035" t="str">
            <v>RCDG100</v>
          </cell>
          <cell r="C5035" t="str">
            <v>标准件</v>
          </cell>
        </row>
        <row r="5036">
          <cell r="A5036" t="str">
            <v>GZC152</v>
          </cell>
          <cell r="B5036" t="str">
            <v>RCDG080</v>
          </cell>
          <cell r="C5036" t="str">
            <v>标准件</v>
          </cell>
        </row>
        <row r="5037">
          <cell r="A5037" t="str">
            <v>GZC153</v>
          </cell>
          <cell r="B5037" t="str">
            <v>RCDG015</v>
          </cell>
          <cell r="C5037" t="str">
            <v>标准件</v>
          </cell>
        </row>
        <row r="5038">
          <cell r="A5038" t="str">
            <v>GZC154-1</v>
          </cell>
          <cell r="B5038" t="str">
            <v>RCW070S</v>
          </cell>
          <cell r="C5038" t="str">
            <v>标准件</v>
          </cell>
        </row>
        <row r="5039">
          <cell r="A5039" t="str">
            <v>GZC154-2</v>
          </cell>
          <cell r="B5039" t="str">
            <v>RCW070S</v>
          </cell>
          <cell r="C5039" t="str">
            <v>标准件</v>
          </cell>
        </row>
        <row r="5040">
          <cell r="A5040" t="str">
            <v>GZC155</v>
          </cell>
          <cell r="B5040" t="str">
            <v>RHSBW520HSQ</v>
          </cell>
          <cell r="C5040" t="str">
            <v>标准件</v>
          </cell>
        </row>
        <row r="5041">
          <cell r="A5041" t="str">
            <v>GZC156-1</v>
          </cell>
          <cell r="B5041" t="str">
            <v>RAW135S</v>
          </cell>
          <cell r="C5041" t="str">
            <v>标准件</v>
          </cell>
        </row>
        <row r="5042">
          <cell r="A5042" t="str">
            <v>GZC156-2</v>
          </cell>
          <cell r="B5042" t="str">
            <v>RAW135S</v>
          </cell>
          <cell r="C5042" t="str">
            <v>标准件</v>
          </cell>
        </row>
        <row r="5043">
          <cell r="A5043" t="str">
            <v>GZC157-1</v>
          </cell>
          <cell r="B5043" t="str">
            <v>RCDG025</v>
          </cell>
          <cell r="C5043" t="str">
            <v>标准件</v>
          </cell>
        </row>
        <row r="5044">
          <cell r="A5044" t="str">
            <v>GZC157-2</v>
          </cell>
          <cell r="B5044" t="str">
            <v>RCDG025</v>
          </cell>
          <cell r="C5044" t="str">
            <v>标准件</v>
          </cell>
        </row>
        <row r="5045">
          <cell r="A5045" t="str">
            <v>GZC158-1</v>
          </cell>
          <cell r="B5045" t="str">
            <v>RCDK070</v>
          </cell>
          <cell r="C5045" t="str">
            <v>标准件</v>
          </cell>
        </row>
        <row r="5046">
          <cell r="A5046" t="str">
            <v>GZC158-2</v>
          </cell>
          <cell r="B5046" t="str">
            <v>RCDK070</v>
          </cell>
          <cell r="C5046" t="str">
            <v>标准件</v>
          </cell>
        </row>
        <row r="5047">
          <cell r="A5047" t="str">
            <v>GZC159</v>
          </cell>
          <cell r="B5047" t="str">
            <v>RCW032S</v>
          </cell>
          <cell r="C5047" t="str">
            <v>标准件</v>
          </cell>
        </row>
        <row r="5048">
          <cell r="A5048" t="str">
            <v>GZC160</v>
          </cell>
          <cell r="B5048" t="str">
            <v>RCW028S</v>
          </cell>
          <cell r="C5048" t="str">
            <v>标准件</v>
          </cell>
        </row>
        <row r="5049">
          <cell r="A5049" t="str">
            <v>GZC161-1</v>
          </cell>
          <cell r="B5049" t="str">
            <v>RCW028S</v>
          </cell>
          <cell r="C5049" t="str">
            <v>标准件</v>
          </cell>
        </row>
        <row r="5050">
          <cell r="A5050" t="str">
            <v>GZC161-2</v>
          </cell>
          <cell r="B5050" t="str">
            <v>RCW028S</v>
          </cell>
          <cell r="C5050" t="str">
            <v>标准件</v>
          </cell>
        </row>
        <row r="5051">
          <cell r="A5051" t="str">
            <v>GZC162-1</v>
          </cell>
          <cell r="B5051" t="str">
            <v>RAW090S</v>
          </cell>
          <cell r="C5051" t="str">
            <v>标准件</v>
          </cell>
        </row>
        <row r="5052">
          <cell r="A5052" t="str">
            <v>GZC162-2</v>
          </cell>
          <cell r="B5052" t="str">
            <v>RAW090S</v>
          </cell>
          <cell r="C5052" t="str">
            <v>标准件</v>
          </cell>
        </row>
        <row r="5053">
          <cell r="A5053" t="str">
            <v>GZC163-1</v>
          </cell>
          <cell r="B5053" t="str">
            <v>RHSBW210HMQ</v>
          </cell>
          <cell r="C5053" t="str">
            <v>标准件</v>
          </cell>
        </row>
        <row r="5054">
          <cell r="A5054" t="str">
            <v>GZC163-2</v>
          </cell>
          <cell r="B5054" t="str">
            <v>RHSBW210HMZ</v>
          </cell>
          <cell r="C5054" t="str">
            <v>标准件</v>
          </cell>
        </row>
        <row r="5055">
          <cell r="A5055" t="str">
            <v>GZC164-1</v>
          </cell>
          <cell r="B5055" t="str">
            <v>RHSBW740HCSQ</v>
          </cell>
          <cell r="C5055" t="str">
            <v>标准件</v>
          </cell>
        </row>
        <row r="5056">
          <cell r="A5056" t="str">
            <v>GZC164-2</v>
          </cell>
          <cell r="B5056" t="str">
            <v>RHSBW740HCSQ</v>
          </cell>
          <cell r="C5056" t="str">
            <v>标准件</v>
          </cell>
        </row>
        <row r="5057">
          <cell r="A5057" t="str">
            <v>GZC165-1</v>
          </cell>
          <cell r="B5057" t="str">
            <v>RHSBW570HCSQ</v>
          </cell>
          <cell r="C5057" t="str">
            <v>标准件</v>
          </cell>
        </row>
        <row r="5058">
          <cell r="A5058" t="str">
            <v>GZC165-2</v>
          </cell>
          <cell r="B5058" t="str">
            <v>RHSBW570HCSQ</v>
          </cell>
          <cell r="C5058" t="str">
            <v>标准件</v>
          </cell>
        </row>
        <row r="5059">
          <cell r="A5059" t="str">
            <v>GZC166</v>
          </cell>
          <cell r="B5059" t="str">
            <v>RHSBW850HCSQ</v>
          </cell>
          <cell r="C5059" t="str">
            <v>标准件</v>
          </cell>
        </row>
        <row r="5060">
          <cell r="A5060" t="str">
            <v>GZC167</v>
          </cell>
          <cell r="B5060" t="str">
            <v>RHSBW650HCSQ</v>
          </cell>
          <cell r="C5060" t="str">
            <v>标准件</v>
          </cell>
        </row>
        <row r="5061">
          <cell r="A5061" t="str">
            <v>GZC168-1</v>
          </cell>
          <cell r="B5061" t="str">
            <v>RHSBW1140HCSQ</v>
          </cell>
          <cell r="C5061" t="str">
            <v>标准件</v>
          </cell>
        </row>
        <row r="5062">
          <cell r="A5062" t="str">
            <v>GZC168-2</v>
          </cell>
          <cell r="B5062" t="str">
            <v>RHSBW1140HCSQ</v>
          </cell>
          <cell r="C5062" t="str">
            <v>标准件</v>
          </cell>
        </row>
        <row r="5063">
          <cell r="A5063" t="str">
            <v>GZC169-1</v>
          </cell>
          <cell r="B5063" t="str">
            <v>RCDG070</v>
          </cell>
          <cell r="C5063" t="str">
            <v>标准件</v>
          </cell>
        </row>
        <row r="5064">
          <cell r="A5064" t="str">
            <v>GZC169-2</v>
          </cell>
          <cell r="B5064" t="str">
            <v>RCDG070</v>
          </cell>
          <cell r="C5064" t="str">
            <v>标准件</v>
          </cell>
        </row>
        <row r="5065">
          <cell r="A5065" t="str">
            <v>GZC170-1</v>
          </cell>
          <cell r="B5065" t="str">
            <v>RHSCW060YHMQ</v>
          </cell>
          <cell r="C5065" t="str">
            <v>标准件</v>
          </cell>
        </row>
        <row r="5066">
          <cell r="A5066" t="str">
            <v>GZC170-2</v>
          </cell>
          <cell r="B5066" t="str">
            <v>RHSCW060YHMZ</v>
          </cell>
          <cell r="C5066" t="str">
            <v>标准件</v>
          </cell>
        </row>
        <row r="5067">
          <cell r="A5067" t="str">
            <v>GZC170-3</v>
          </cell>
          <cell r="B5067" t="str">
            <v>RHSCW060YHMZ</v>
          </cell>
          <cell r="C5067" t="str">
            <v>标准件</v>
          </cell>
        </row>
        <row r="5068">
          <cell r="A5068" t="str">
            <v>GZC170-4</v>
          </cell>
          <cell r="B5068" t="str">
            <v>RHSCW060YHMZ</v>
          </cell>
          <cell r="C5068" t="str">
            <v>标准件</v>
          </cell>
        </row>
        <row r="5069">
          <cell r="A5069" t="str">
            <v>GZC171</v>
          </cell>
          <cell r="B5069" t="str">
            <v>RCW050S</v>
          </cell>
          <cell r="C5069" t="str">
            <v>标准件</v>
          </cell>
        </row>
        <row r="5070">
          <cell r="A5070" t="str">
            <v>GZC172</v>
          </cell>
          <cell r="B5070" t="str">
            <v>RCW050S</v>
          </cell>
          <cell r="C5070" t="str">
            <v>标准件</v>
          </cell>
        </row>
        <row r="5071">
          <cell r="A5071" t="str">
            <v>GZC173-1</v>
          </cell>
          <cell r="B5071" t="str">
            <v>RHSBW1210STQ</v>
          </cell>
          <cell r="C5071" t="str">
            <v>标准件</v>
          </cell>
        </row>
        <row r="5072">
          <cell r="A5072" t="str">
            <v>GZC173-2</v>
          </cell>
          <cell r="B5072" t="str">
            <v>RHSBW1210STQ</v>
          </cell>
          <cell r="C5072" t="str">
            <v>标准件</v>
          </cell>
        </row>
        <row r="5073">
          <cell r="A5073" t="str">
            <v>GZC174</v>
          </cell>
          <cell r="B5073" t="str">
            <v>RCW060SG</v>
          </cell>
          <cell r="C5073" t="str">
            <v>标准件</v>
          </cell>
        </row>
        <row r="5074">
          <cell r="A5074" t="str">
            <v>GZC175</v>
          </cell>
          <cell r="B5074" t="str">
            <v>RHSBW850CSQ</v>
          </cell>
          <cell r="C5074" t="str">
            <v>标准件</v>
          </cell>
        </row>
        <row r="5075">
          <cell r="A5075" t="str">
            <v>GZC176</v>
          </cell>
          <cell r="B5075" t="str">
            <v>RHSBW430CSQ</v>
          </cell>
          <cell r="C5075" t="str">
            <v>标准件</v>
          </cell>
        </row>
        <row r="5076">
          <cell r="A5076" t="str">
            <v>GZC177</v>
          </cell>
          <cell r="B5076" t="str">
            <v>RCW045S</v>
          </cell>
          <cell r="C5076" t="str">
            <v>标准件</v>
          </cell>
        </row>
        <row r="5077">
          <cell r="A5077" t="str">
            <v>GZC178</v>
          </cell>
          <cell r="B5077" t="str">
            <v>RCW045S</v>
          </cell>
          <cell r="C5077" t="str">
            <v>标准件</v>
          </cell>
        </row>
        <row r="5078">
          <cell r="A5078" t="str">
            <v>GZC179</v>
          </cell>
          <cell r="B5078" t="str">
            <v>RCW045S</v>
          </cell>
          <cell r="C5078" t="str">
            <v>标准件</v>
          </cell>
        </row>
        <row r="5079">
          <cell r="A5079" t="str">
            <v>GZC180</v>
          </cell>
          <cell r="B5079" t="str">
            <v>RHSBW350SQ</v>
          </cell>
          <cell r="C5079" t="str">
            <v>标准件</v>
          </cell>
        </row>
        <row r="5080">
          <cell r="A5080" t="str">
            <v>GZC181</v>
          </cell>
          <cell r="B5080" t="str">
            <v>RCDG045</v>
          </cell>
          <cell r="C5080" t="str">
            <v>标准件</v>
          </cell>
        </row>
        <row r="5081">
          <cell r="A5081" t="str">
            <v>GZC182</v>
          </cell>
          <cell r="B5081" t="str">
            <v>RCDG070</v>
          </cell>
          <cell r="C5081" t="str">
            <v>标准件</v>
          </cell>
        </row>
        <row r="5082">
          <cell r="A5082" t="str">
            <v>GZC183</v>
          </cell>
          <cell r="B5082" t="str">
            <v>RCDG070</v>
          </cell>
          <cell r="C5082" t="str">
            <v>标准件</v>
          </cell>
        </row>
        <row r="5083">
          <cell r="A5083" t="str">
            <v>GZC184</v>
          </cell>
          <cell r="B5083" t="str">
            <v>RAW090F</v>
          </cell>
          <cell r="C5083" t="str">
            <v>标准件</v>
          </cell>
        </row>
        <row r="5084">
          <cell r="A5084" t="str">
            <v>GZC185</v>
          </cell>
          <cell r="B5084" t="str">
            <v>RAW150E</v>
          </cell>
          <cell r="C5084" t="str">
            <v>标准件</v>
          </cell>
        </row>
        <row r="5085">
          <cell r="A5085" t="str">
            <v>GZC186</v>
          </cell>
          <cell r="B5085" t="str">
            <v>16JH141RT</v>
          </cell>
          <cell r="C5085" t="str">
            <v>标准件</v>
          </cell>
        </row>
        <row r="5086">
          <cell r="A5086" t="str">
            <v>GZC187</v>
          </cell>
          <cell r="B5086" t="str">
            <v>16JH141RT</v>
          </cell>
          <cell r="C5086" t="str">
            <v>标准件</v>
          </cell>
        </row>
        <row r="5087">
          <cell r="A5087" t="str">
            <v>GZC188</v>
          </cell>
          <cell r="B5087" t="str">
            <v>RAW100E</v>
          </cell>
          <cell r="C5087" t="str">
            <v>标准件</v>
          </cell>
        </row>
        <row r="5088">
          <cell r="A5088" t="str">
            <v>GZC189</v>
          </cell>
          <cell r="B5088" t="str">
            <v>RAW100E</v>
          </cell>
          <cell r="C5088" t="str">
            <v>标准件</v>
          </cell>
        </row>
        <row r="5089">
          <cell r="A5089" t="str">
            <v>GZC190</v>
          </cell>
          <cell r="B5089" t="str">
            <v>RAW100E</v>
          </cell>
          <cell r="C5089" t="str">
            <v>标准件</v>
          </cell>
        </row>
        <row r="5090">
          <cell r="A5090" t="str">
            <v>GZC191</v>
          </cell>
          <cell r="B5090" t="str">
            <v>RAW100E</v>
          </cell>
          <cell r="C5090" t="str">
            <v>标准件</v>
          </cell>
        </row>
        <row r="5091">
          <cell r="A5091" t="str">
            <v>HMZ24 管板</v>
          </cell>
          <cell r="B5091" t="str">
            <v>16MnR+QAL9-2</v>
          </cell>
          <cell r="C5091" t="str">
            <v>标准件</v>
          </cell>
        </row>
        <row r="5092">
          <cell r="A5092" t="str">
            <v>JFSQ-GZC001</v>
          </cell>
          <cell r="B5092" t="str">
            <v>集分水器-GZC001</v>
          </cell>
          <cell r="C5092" t="str">
            <v>标准件</v>
          </cell>
        </row>
        <row r="5093">
          <cell r="A5093" t="str">
            <v>KZP-16JH057CE</v>
          </cell>
          <cell r="B5093" t="str">
            <v>16JH057控制盘CE认证</v>
          </cell>
          <cell r="C5093" t="str">
            <v>标准件</v>
          </cell>
        </row>
        <row r="5094">
          <cell r="A5094" t="str">
            <v>KZP-RAW080CE</v>
          </cell>
          <cell r="B5094" t="str">
            <v>RAW080控制盘CE认证</v>
          </cell>
          <cell r="C5094" t="str">
            <v>标准件</v>
          </cell>
        </row>
        <row r="5095">
          <cell r="A5095" t="str">
            <v>KZP-RCD036CE</v>
          </cell>
          <cell r="B5095" t="str">
            <v>RCD036控制盘CE认证</v>
          </cell>
          <cell r="C5095" t="str">
            <v>标准件</v>
          </cell>
        </row>
        <row r="5096">
          <cell r="A5096" t="str">
            <v>KZP-RCW045CE</v>
          </cell>
          <cell r="B5096" t="str">
            <v>RCW045S控制盘CE认证</v>
          </cell>
          <cell r="C5096" t="str">
            <v>标准件</v>
          </cell>
        </row>
        <row r="5097">
          <cell r="A5097" t="str">
            <v>KZP-YF-16JH</v>
          </cell>
          <cell r="B5097" t="str">
            <v>研发16JH控制盘</v>
          </cell>
          <cell r="C5097" t="str">
            <v>标准件</v>
          </cell>
        </row>
        <row r="5098">
          <cell r="A5098" t="str">
            <v>KZP-YF-RCW</v>
          </cell>
          <cell r="B5098" t="str">
            <v>研发RCW控制盘</v>
          </cell>
          <cell r="C5098" t="str">
            <v>标准件</v>
          </cell>
        </row>
        <row r="5099">
          <cell r="A5099" t="str">
            <v>PZSX-GZC001</v>
          </cell>
          <cell r="B5099" t="str">
            <v>膨胀水箱-GZC001</v>
          </cell>
          <cell r="C5099" t="str">
            <v>标准件</v>
          </cell>
        </row>
        <row r="5100">
          <cell r="A5100" t="str">
            <v>RAW</v>
          </cell>
          <cell r="B5100" t="str">
            <v>RAW</v>
          </cell>
          <cell r="C5100" t="str">
            <v>标准件</v>
          </cell>
        </row>
        <row r="5101">
          <cell r="A5101" t="str">
            <v>RAW-AE</v>
          </cell>
          <cell r="B5101" t="str">
            <v>RAW-AE</v>
          </cell>
          <cell r="C5101" t="str">
            <v>标准件</v>
          </cell>
        </row>
        <row r="5102">
          <cell r="A5102" t="str">
            <v>RAW-GC</v>
          </cell>
          <cell r="B5102" t="str">
            <v>RAW-GC</v>
          </cell>
          <cell r="C5102" t="str">
            <v>标准件</v>
          </cell>
        </row>
        <row r="5103">
          <cell r="A5103" t="str">
            <v>RAW-H</v>
          </cell>
          <cell r="B5103" t="str">
            <v>RAW-H</v>
          </cell>
          <cell r="C5103" t="str">
            <v>标准件</v>
          </cell>
        </row>
        <row r="5104">
          <cell r="A5104" t="str">
            <v>RAW-PG</v>
          </cell>
          <cell r="B5104" t="str">
            <v>RAW-PG</v>
          </cell>
          <cell r="C5104" t="str">
            <v>标准件</v>
          </cell>
        </row>
        <row r="5105">
          <cell r="A5105" t="str">
            <v>RAW080-AE</v>
          </cell>
          <cell r="B5105" t="str">
            <v>RAW080-AE</v>
          </cell>
          <cell r="C5105" t="str">
            <v>标准件</v>
          </cell>
        </row>
        <row r="5106">
          <cell r="A5106" t="str">
            <v>RAW080-GC</v>
          </cell>
          <cell r="B5106" t="str">
            <v>RAW080-GC</v>
          </cell>
          <cell r="C5106" t="str">
            <v>标准件</v>
          </cell>
        </row>
        <row r="5107">
          <cell r="A5107" t="str">
            <v>RAW080-H</v>
          </cell>
          <cell r="B5107" t="str">
            <v>RAW080-H</v>
          </cell>
          <cell r="C5107" t="str">
            <v>标准件</v>
          </cell>
        </row>
        <row r="5108">
          <cell r="A5108" t="str">
            <v>RAW080-PG</v>
          </cell>
          <cell r="B5108" t="str">
            <v>RAW080-PG</v>
          </cell>
          <cell r="C5108" t="str">
            <v>标准件</v>
          </cell>
        </row>
        <row r="5109">
          <cell r="A5109" t="str">
            <v>RAW080E</v>
          </cell>
          <cell r="B5109" t="str">
            <v>RAW080E</v>
          </cell>
          <cell r="C5109" t="str">
            <v>标准件</v>
          </cell>
        </row>
        <row r="5110">
          <cell r="A5110" t="str">
            <v>RAW080F</v>
          </cell>
          <cell r="B5110" t="str">
            <v>RAW080F</v>
          </cell>
          <cell r="C5110" t="str">
            <v>标准件</v>
          </cell>
        </row>
        <row r="5111">
          <cell r="A5111" t="str">
            <v>RAW080L</v>
          </cell>
          <cell r="B5111" t="str">
            <v>RAW080L</v>
          </cell>
          <cell r="C5111" t="str">
            <v>标准件</v>
          </cell>
        </row>
        <row r="5112">
          <cell r="A5112" t="str">
            <v>RAW080S</v>
          </cell>
          <cell r="B5112" t="str">
            <v>RAW080S</v>
          </cell>
          <cell r="C5112" t="str">
            <v>标准件</v>
          </cell>
        </row>
        <row r="5113">
          <cell r="A5113" t="str">
            <v>RAW080TF</v>
          </cell>
          <cell r="B5113" t="str">
            <v>RAW080TF</v>
          </cell>
          <cell r="C5113" t="str">
            <v>标准件</v>
          </cell>
        </row>
        <row r="5114">
          <cell r="A5114" t="str">
            <v>RAW080TL</v>
          </cell>
          <cell r="B5114" t="str">
            <v>RAW080TL</v>
          </cell>
          <cell r="C5114" t="str">
            <v>标准件</v>
          </cell>
        </row>
        <row r="5115">
          <cell r="A5115" t="str">
            <v>RAW080TS</v>
          </cell>
          <cell r="B5115" t="str">
            <v>RAW080TS</v>
          </cell>
          <cell r="C5115" t="str">
            <v>标准件</v>
          </cell>
        </row>
        <row r="5116">
          <cell r="A5116" t="str">
            <v>RAW090-AE</v>
          </cell>
          <cell r="B5116" t="str">
            <v>RAW090-AE</v>
          </cell>
          <cell r="C5116" t="str">
            <v>标准件</v>
          </cell>
        </row>
        <row r="5117">
          <cell r="A5117" t="str">
            <v>RAW090-GC</v>
          </cell>
          <cell r="B5117" t="str">
            <v>RAW090-GC</v>
          </cell>
          <cell r="C5117" t="str">
            <v>标准件</v>
          </cell>
        </row>
        <row r="5118">
          <cell r="A5118" t="str">
            <v>RAW090-H</v>
          </cell>
          <cell r="B5118" t="str">
            <v>RAW090-H</v>
          </cell>
          <cell r="C5118" t="str">
            <v>标准件</v>
          </cell>
        </row>
        <row r="5119">
          <cell r="A5119" t="str">
            <v>RAW090-PG</v>
          </cell>
          <cell r="B5119" t="str">
            <v>RAW090-PG</v>
          </cell>
          <cell r="C5119" t="str">
            <v>标准件</v>
          </cell>
        </row>
        <row r="5120">
          <cell r="A5120" t="str">
            <v>RAW090E</v>
          </cell>
          <cell r="B5120" t="str">
            <v>RAW090E</v>
          </cell>
          <cell r="C5120" t="str">
            <v>标准件</v>
          </cell>
        </row>
        <row r="5121">
          <cell r="A5121" t="str">
            <v>RAW090F</v>
          </cell>
          <cell r="B5121" t="str">
            <v>RAW090F</v>
          </cell>
          <cell r="C5121" t="str">
            <v>标准件</v>
          </cell>
        </row>
        <row r="5122">
          <cell r="A5122" t="str">
            <v>RAW090L</v>
          </cell>
          <cell r="B5122" t="str">
            <v>RAW090L</v>
          </cell>
          <cell r="C5122" t="str">
            <v>标准件</v>
          </cell>
        </row>
        <row r="5123">
          <cell r="A5123" t="str">
            <v>RAW090S</v>
          </cell>
          <cell r="B5123" t="str">
            <v>RAW090S</v>
          </cell>
          <cell r="C5123" t="str">
            <v>标准件</v>
          </cell>
        </row>
        <row r="5124">
          <cell r="A5124" t="str">
            <v>RAW090TF</v>
          </cell>
          <cell r="B5124" t="str">
            <v>RAW090TF</v>
          </cell>
          <cell r="C5124" t="str">
            <v>标准件</v>
          </cell>
        </row>
        <row r="5125">
          <cell r="A5125" t="str">
            <v>RAW090TL</v>
          </cell>
          <cell r="B5125" t="str">
            <v>RAW090TL</v>
          </cell>
          <cell r="C5125" t="str">
            <v>标准件</v>
          </cell>
        </row>
        <row r="5126">
          <cell r="A5126" t="str">
            <v>RAW090TS</v>
          </cell>
          <cell r="B5126" t="str">
            <v>RAW090TS</v>
          </cell>
          <cell r="C5126" t="str">
            <v>标准件</v>
          </cell>
        </row>
        <row r="5127">
          <cell r="A5127" t="str">
            <v>RAW100-AE</v>
          </cell>
          <cell r="B5127" t="str">
            <v>RAW100-AE</v>
          </cell>
          <cell r="C5127" t="str">
            <v>标准件</v>
          </cell>
        </row>
        <row r="5128">
          <cell r="A5128" t="str">
            <v>RAW100-GC</v>
          </cell>
          <cell r="B5128" t="str">
            <v>RAW100-GC</v>
          </cell>
          <cell r="C5128" t="str">
            <v>标准件</v>
          </cell>
        </row>
        <row r="5129">
          <cell r="A5129" t="str">
            <v>RAW100-H</v>
          </cell>
          <cell r="B5129" t="str">
            <v>RAW100-H</v>
          </cell>
          <cell r="C5129" t="str">
            <v>标准件</v>
          </cell>
        </row>
        <row r="5130">
          <cell r="A5130" t="str">
            <v>RAW100-PG</v>
          </cell>
          <cell r="B5130" t="str">
            <v>RAW100-PG</v>
          </cell>
          <cell r="C5130" t="str">
            <v>标准件</v>
          </cell>
        </row>
        <row r="5131">
          <cell r="A5131" t="str">
            <v>RAW100E</v>
          </cell>
          <cell r="B5131" t="str">
            <v>RAW100E</v>
          </cell>
          <cell r="C5131" t="str">
            <v>标准件</v>
          </cell>
        </row>
        <row r="5132">
          <cell r="A5132" t="str">
            <v>RAW100F</v>
          </cell>
          <cell r="B5132" t="str">
            <v>RAW100F</v>
          </cell>
          <cell r="C5132" t="str">
            <v>标准件</v>
          </cell>
        </row>
        <row r="5133">
          <cell r="A5133" t="str">
            <v>RAW100L</v>
          </cell>
          <cell r="B5133" t="str">
            <v>RAW100L</v>
          </cell>
          <cell r="C5133" t="str">
            <v>标准件</v>
          </cell>
        </row>
        <row r="5134">
          <cell r="A5134" t="str">
            <v>RAW100S</v>
          </cell>
          <cell r="B5134" t="str">
            <v>RAW100S</v>
          </cell>
          <cell r="C5134" t="str">
            <v>标准件</v>
          </cell>
        </row>
        <row r="5135">
          <cell r="A5135" t="str">
            <v>RAW100TF</v>
          </cell>
          <cell r="B5135" t="str">
            <v>RAW100TF</v>
          </cell>
          <cell r="C5135" t="str">
            <v>标准件</v>
          </cell>
        </row>
        <row r="5136">
          <cell r="A5136" t="str">
            <v>RAW100TL</v>
          </cell>
          <cell r="B5136" t="str">
            <v>RAW100TL</v>
          </cell>
          <cell r="C5136" t="str">
            <v>标准件</v>
          </cell>
        </row>
        <row r="5137">
          <cell r="A5137" t="str">
            <v>RAW100TS</v>
          </cell>
          <cell r="B5137" t="str">
            <v>RAW100TS</v>
          </cell>
          <cell r="C5137" t="str">
            <v>标准件</v>
          </cell>
        </row>
        <row r="5138">
          <cell r="A5138" t="str">
            <v>RAW110-AE</v>
          </cell>
          <cell r="B5138" t="str">
            <v>RAW110-AE</v>
          </cell>
          <cell r="C5138" t="str">
            <v>标准件</v>
          </cell>
        </row>
        <row r="5139">
          <cell r="A5139" t="str">
            <v>RAW110-GC</v>
          </cell>
          <cell r="B5139" t="str">
            <v>RAW110-GC</v>
          </cell>
          <cell r="C5139" t="str">
            <v>标准件</v>
          </cell>
        </row>
        <row r="5140">
          <cell r="A5140" t="str">
            <v>RAW110-H</v>
          </cell>
          <cell r="B5140" t="str">
            <v>RAW110-H</v>
          </cell>
          <cell r="C5140" t="str">
            <v>标准件</v>
          </cell>
        </row>
        <row r="5141">
          <cell r="A5141" t="str">
            <v>RAW110-PG</v>
          </cell>
          <cell r="B5141" t="str">
            <v>RAW110-PG</v>
          </cell>
          <cell r="C5141" t="str">
            <v>标准件</v>
          </cell>
        </row>
        <row r="5142">
          <cell r="A5142" t="str">
            <v>RAW110E</v>
          </cell>
          <cell r="B5142" t="str">
            <v>RAW110E</v>
          </cell>
          <cell r="C5142" t="str">
            <v>标准件</v>
          </cell>
        </row>
        <row r="5143">
          <cell r="A5143" t="str">
            <v>RAW110F</v>
          </cell>
          <cell r="B5143" t="str">
            <v>RAW110F</v>
          </cell>
          <cell r="C5143" t="str">
            <v>标准件</v>
          </cell>
        </row>
        <row r="5144">
          <cell r="A5144" t="str">
            <v>RAW110L</v>
          </cell>
          <cell r="B5144" t="str">
            <v>RAW110L</v>
          </cell>
          <cell r="C5144" t="str">
            <v>标准件</v>
          </cell>
        </row>
        <row r="5145">
          <cell r="A5145" t="str">
            <v>RAW110S</v>
          </cell>
          <cell r="B5145" t="str">
            <v>RAW110S</v>
          </cell>
          <cell r="C5145" t="str">
            <v>标准件</v>
          </cell>
        </row>
        <row r="5146">
          <cell r="A5146" t="str">
            <v>RAW110TF</v>
          </cell>
          <cell r="B5146" t="str">
            <v>RAW110TF</v>
          </cell>
          <cell r="C5146" t="str">
            <v>标准件</v>
          </cell>
        </row>
        <row r="5147">
          <cell r="A5147" t="str">
            <v>RAW110TL</v>
          </cell>
          <cell r="B5147" t="str">
            <v>RAW110TL</v>
          </cell>
          <cell r="C5147" t="str">
            <v>标准件</v>
          </cell>
        </row>
        <row r="5148">
          <cell r="A5148" t="str">
            <v>RAW110TS</v>
          </cell>
          <cell r="B5148" t="str">
            <v>RAW110TS</v>
          </cell>
          <cell r="C5148" t="str">
            <v>标准件</v>
          </cell>
        </row>
        <row r="5149">
          <cell r="A5149" t="str">
            <v>RAW120-AE</v>
          </cell>
          <cell r="B5149" t="str">
            <v>RAW120-AE</v>
          </cell>
          <cell r="C5149" t="str">
            <v>标准件</v>
          </cell>
        </row>
        <row r="5150">
          <cell r="A5150" t="str">
            <v>RAW120-GC</v>
          </cell>
          <cell r="B5150" t="str">
            <v>RAW120-GC</v>
          </cell>
          <cell r="C5150" t="str">
            <v>标准件</v>
          </cell>
        </row>
        <row r="5151">
          <cell r="A5151" t="str">
            <v>RAW120-H</v>
          </cell>
          <cell r="B5151" t="str">
            <v>RAW120-H</v>
          </cell>
          <cell r="C5151" t="str">
            <v>标准件</v>
          </cell>
        </row>
        <row r="5152">
          <cell r="A5152" t="str">
            <v>RAW120-PG</v>
          </cell>
          <cell r="B5152" t="str">
            <v>RAW120-PG</v>
          </cell>
          <cell r="C5152" t="str">
            <v>标准件</v>
          </cell>
        </row>
        <row r="5153">
          <cell r="A5153" t="str">
            <v>RAW120E</v>
          </cell>
          <cell r="B5153" t="str">
            <v>RAW120E</v>
          </cell>
          <cell r="C5153" t="str">
            <v>标准件</v>
          </cell>
        </row>
        <row r="5154">
          <cell r="A5154" t="str">
            <v>RAW120F</v>
          </cell>
          <cell r="B5154" t="str">
            <v>RAW120F</v>
          </cell>
          <cell r="C5154" t="str">
            <v>标准件</v>
          </cell>
        </row>
        <row r="5155">
          <cell r="A5155" t="str">
            <v>RAW120L</v>
          </cell>
          <cell r="B5155" t="str">
            <v>RAW120L</v>
          </cell>
          <cell r="C5155" t="str">
            <v>标准件</v>
          </cell>
        </row>
        <row r="5156">
          <cell r="A5156" t="str">
            <v>RAW120S</v>
          </cell>
          <cell r="B5156" t="str">
            <v>RAW120S</v>
          </cell>
          <cell r="C5156" t="str">
            <v>标准件</v>
          </cell>
        </row>
        <row r="5157">
          <cell r="A5157" t="str">
            <v>RAW120TF</v>
          </cell>
          <cell r="B5157" t="str">
            <v>RAW120TF</v>
          </cell>
          <cell r="C5157" t="str">
            <v>标准件</v>
          </cell>
        </row>
        <row r="5158">
          <cell r="A5158" t="str">
            <v>RAW120TL</v>
          </cell>
          <cell r="B5158" t="str">
            <v>RAW120TL</v>
          </cell>
          <cell r="C5158" t="str">
            <v>标准件</v>
          </cell>
        </row>
        <row r="5159">
          <cell r="A5159" t="str">
            <v>RAW120TS</v>
          </cell>
          <cell r="B5159" t="str">
            <v>RAW120TS</v>
          </cell>
          <cell r="C5159" t="str">
            <v>标准件</v>
          </cell>
        </row>
        <row r="5160">
          <cell r="A5160" t="str">
            <v>RAW135-AE</v>
          </cell>
          <cell r="B5160" t="str">
            <v>RAW135-AE</v>
          </cell>
          <cell r="C5160" t="str">
            <v>标准件</v>
          </cell>
        </row>
        <row r="5161">
          <cell r="A5161" t="str">
            <v>RAW135-GC</v>
          </cell>
          <cell r="B5161" t="str">
            <v>RAW135-GC</v>
          </cell>
          <cell r="C5161" t="str">
            <v>标准件</v>
          </cell>
        </row>
        <row r="5162">
          <cell r="A5162" t="str">
            <v>RAW135-H</v>
          </cell>
          <cell r="B5162" t="str">
            <v>RAW135-H</v>
          </cell>
          <cell r="C5162" t="str">
            <v>标准件</v>
          </cell>
        </row>
        <row r="5163">
          <cell r="A5163" t="str">
            <v>RAW135-PG</v>
          </cell>
          <cell r="B5163" t="str">
            <v>RAW135-PG</v>
          </cell>
          <cell r="C5163" t="str">
            <v>标准件</v>
          </cell>
        </row>
        <row r="5164">
          <cell r="A5164" t="str">
            <v>RAW135E</v>
          </cell>
          <cell r="B5164" t="str">
            <v>RAW135E</v>
          </cell>
          <cell r="C5164" t="str">
            <v>标准件</v>
          </cell>
        </row>
        <row r="5165">
          <cell r="A5165" t="str">
            <v>RAW135F</v>
          </cell>
          <cell r="B5165" t="str">
            <v>RAW135F</v>
          </cell>
          <cell r="C5165" t="str">
            <v>标准件</v>
          </cell>
        </row>
        <row r="5166">
          <cell r="A5166" t="str">
            <v>RAW135L</v>
          </cell>
          <cell r="B5166" t="str">
            <v>RAW135L</v>
          </cell>
          <cell r="C5166" t="str">
            <v>标准件</v>
          </cell>
        </row>
        <row r="5167">
          <cell r="A5167" t="str">
            <v>RAW135S</v>
          </cell>
          <cell r="B5167" t="str">
            <v>RAW135S</v>
          </cell>
          <cell r="C5167" t="str">
            <v>标准件</v>
          </cell>
        </row>
        <row r="5168">
          <cell r="A5168" t="str">
            <v>RAW135TF</v>
          </cell>
          <cell r="B5168" t="str">
            <v>RAW135TF</v>
          </cell>
          <cell r="C5168" t="str">
            <v>标准件</v>
          </cell>
        </row>
        <row r="5169">
          <cell r="A5169" t="str">
            <v>RAW135TL</v>
          </cell>
          <cell r="B5169" t="str">
            <v>RAW135TL</v>
          </cell>
          <cell r="C5169" t="str">
            <v>标准件</v>
          </cell>
        </row>
        <row r="5170">
          <cell r="A5170" t="str">
            <v>RAW135TS</v>
          </cell>
          <cell r="B5170" t="str">
            <v>RAW135TS</v>
          </cell>
          <cell r="C5170" t="str">
            <v>标准件</v>
          </cell>
        </row>
        <row r="5171">
          <cell r="A5171" t="str">
            <v>RAW150-AE</v>
          </cell>
          <cell r="B5171" t="str">
            <v>RAW150-AE</v>
          </cell>
          <cell r="C5171" t="str">
            <v>标准件</v>
          </cell>
        </row>
        <row r="5172">
          <cell r="A5172" t="str">
            <v>RAW150-GC</v>
          </cell>
          <cell r="B5172" t="str">
            <v>RAW150-GC</v>
          </cell>
          <cell r="C5172" t="str">
            <v>标准件</v>
          </cell>
        </row>
        <row r="5173">
          <cell r="A5173" t="str">
            <v>RAW150-H</v>
          </cell>
          <cell r="B5173" t="str">
            <v>RAW150-H</v>
          </cell>
          <cell r="C5173" t="str">
            <v>标准件</v>
          </cell>
        </row>
        <row r="5174">
          <cell r="A5174" t="str">
            <v>RAW150-PG</v>
          </cell>
          <cell r="B5174" t="str">
            <v>RAW150-PG</v>
          </cell>
          <cell r="C5174" t="str">
            <v>标准件</v>
          </cell>
        </row>
        <row r="5175">
          <cell r="A5175" t="str">
            <v>RAW150E</v>
          </cell>
          <cell r="B5175" t="str">
            <v>RAW150E</v>
          </cell>
          <cell r="C5175" t="str">
            <v>标准件</v>
          </cell>
        </row>
        <row r="5176">
          <cell r="A5176" t="str">
            <v>RAW150F</v>
          </cell>
          <cell r="B5176" t="str">
            <v>RAW150F</v>
          </cell>
          <cell r="C5176" t="str">
            <v>标准件</v>
          </cell>
        </row>
        <row r="5177">
          <cell r="A5177" t="str">
            <v>RAW150L</v>
          </cell>
          <cell r="B5177" t="str">
            <v>RAW150L</v>
          </cell>
          <cell r="C5177" t="str">
            <v>标准件</v>
          </cell>
        </row>
        <row r="5178">
          <cell r="A5178" t="str">
            <v>RAW150LE</v>
          </cell>
          <cell r="B5178" t="str">
            <v>RAW150LE</v>
          </cell>
          <cell r="C5178" t="str">
            <v>标准件</v>
          </cell>
        </row>
        <row r="5179">
          <cell r="A5179" t="str">
            <v>RAW150S</v>
          </cell>
          <cell r="B5179" t="str">
            <v>RAW150S</v>
          </cell>
          <cell r="C5179" t="str">
            <v>标准件</v>
          </cell>
        </row>
        <row r="5180">
          <cell r="A5180" t="str">
            <v>RAW150TF</v>
          </cell>
          <cell r="B5180" t="str">
            <v>RAW150TF</v>
          </cell>
          <cell r="C5180" t="str">
            <v>标准件</v>
          </cell>
        </row>
        <row r="5181">
          <cell r="A5181" t="str">
            <v>RAW150TL</v>
          </cell>
          <cell r="B5181" t="str">
            <v>RAW150TL</v>
          </cell>
          <cell r="C5181" t="str">
            <v>标准件</v>
          </cell>
        </row>
        <row r="5182">
          <cell r="A5182" t="str">
            <v>RAW150TS</v>
          </cell>
          <cell r="B5182" t="str">
            <v>RAW150TS</v>
          </cell>
          <cell r="C5182" t="str">
            <v>标准件</v>
          </cell>
        </row>
        <row r="5183">
          <cell r="A5183" t="str">
            <v>RAW165-AE</v>
          </cell>
          <cell r="B5183" t="str">
            <v>RAW165-AE</v>
          </cell>
          <cell r="C5183" t="str">
            <v>标准件</v>
          </cell>
        </row>
        <row r="5184">
          <cell r="A5184" t="str">
            <v>RAW165-GC</v>
          </cell>
          <cell r="B5184" t="str">
            <v>RAW165-GC</v>
          </cell>
          <cell r="C5184" t="str">
            <v>标准件</v>
          </cell>
        </row>
        <row r="5185">
          <cell r="A5185" t="str">
            <v>RAW165-H</v>
          </cell>
          <cell r="B5185" t="str">
            <v>RAW165-H</v>
          </cell>
          <cell r="C5185" t="str">
            <v>标准件</v>
          </cell>
        </row>
        <row r="5186">
          <cell r="A5186" t="str">
            <v>RAW165-PG</v>
          </cell>
          <cell r="B5186" t="str">
            <v>RAW165-PG</v>
          </cell>
          <cell r="C5186" t="str">
            <v>标准件</v>
          </cell>
        </row>
        <row r="5187">
          <cell r="A5187" t="str">
            <v>RAW165E</v>
          </cell>
          <cell r="B5187" t="str">
            <v>RAW165E</v>
          </cell>
          <cell r="C5187" t="str">
            <v>标准件</v>
          </cell>
        </row>
        <row r="5188">
          <cell r="A5188" t="str">
            <v>RAW165F</v>
          </cell>
          <cell r="B5188" t="str">
            <v>RAW165F</v>
          </cell>
          <cell r="C5188" t="str">
            <v>标准件</v>
          </cell>
        </row>
        <row r="5189">
          <cell r="A5189" t="str">
            <v>RAW165L</v>
          </cell>
          <cell r="B5189" t="str">
            <v>RAW165L</v>
          </cell>
          <cell r="C5189" t="str">
            <v>标准件</v>
          </cell>
        </row>
        <row r="5190">
          <cell r="A5190" t="str">
            <v>RAW165S</v>
          </cell>
          <cell r="B5190" t="str">
            <v>RAW165S</v>
          </cell>
          <cell r="C5190" t="str">
            <v>标准件</v>
          </cell>
        </row>
        <row r="5191">
          <cell r="A5191" t="str">
            <v>RAW165TF</v>
          </cell>
          <cell r="B5191" t="str">
            <v>RAW165TF</v>
          </cell>
          <cell r="C5191" t="str">
            <v>标准件</v>
          </cell>
        </row>
        <row r="5192">
          <cell r="A5192" t="str">
            <v>RAW165TL</v>
          </cell>
          <cell r="B5192" t="str">
            <v>RAW165TL</v>
          </cell>
          <cell r="C5192" t="str">
            <v>标准件</v>
          </cell>
        </row>
        <row r="5193">
          <cell r="A5193" t="str">
            <v>RAW165TS</v>
          </cell>
          <cell r="B5193" t="str">
            <v>RAW165TS</v>
          </cell>
          <cell r="C5193" t="str">
            <v>标准件</v>
          </cell>
        </row>
        <row r="5194">
          <cell r="A5194" t="str">
            <v>RAW200K</v>
          </cell>
          <cell r="B5194" t="str">
            <v>RAW200K</v>
          </cell>
          <cell r="C5194" t="str">
            <v>标准件</v>
          </cell>
        </row>
        <row r="5195">
          <cell r="A5195" t="str">
            <v>RAW250K</v>
          </cell>
          <cell r="B5195" t="str">
            <v>RAW250K</v>
          </cell>
          <cell r="C5195" t="str">
            <v>标准件</v>
          </cell>
        </row>
        <row r="5196">
          <cell r="A5196" t="str">
            <v>RCD</v>
          </cell>
          <cell r="B5196" t="str">
            <v>RCD</v>
          </cell>
          <cell r="C5196" t="str">
            <v>标准件</v>
          </cell>
        </row>
        <row r="5197">
          <cell r="A5197" t="str">
            <v>RCD(W)015-AEGC</v>
          </cell>
          <cell r="B5197" t="str">
            <v>RCD(W)015-AEGC</v>
          </cell>
          <cell r="C5197" t="str">
            <v>标准件</v>
          </cell>
        </row>
        <row r="5198">
          <cell r="A5198" t="str">
            <v>RCD(W)015-H</v>
          </cell>
          <cell r="B5198" t="str">
            <v>RCD(W)015-H</v>
          </cell>
          <cell r="C5198" t="str">
            <v>标准件</v>
          </cell>
        </row>
        <row r="5199">
          <cell r="A5199" t="str">
            <v>RCD(W)018-AEGC</v>
          </cell>
          <cell r="B5199" t="str">
            <v>RCD(W)018-AEGC</v>
          </cell>
          <cell r="C5199" t="str">
            <v>标准件</v>
          </cell>
        </row>
        <row r="5200">
          <cell r="A5200" t="str">
            <v>RCD(W)018-H</v>
          </cell>
          <cell r="B5200" t="str">
            <v>RCD(W)018-H</v>
          </cell>
          <cell r="C5200" t="str">
            <v>标准件</v>
          </cell>
        </row>
        <row r="5201">
          <cell r="A5201" t="str">
            <v>RCD(W)021-AEGC</v>
          </cell>
          <cell r="B5201" t="str">
            <v>RCD(W)021-AEGC</v>
          </cell>
          <cell r="C5201" t="str">
            <v>标准件</v>
          </cell>
        </row>
        <row r="5202">
          <cell r="A5202" t="str">
            <v>RCD(W)021-H</v>
          </cell>
          <cell r="B5202" t="str">
            <v>RCD(W)021-H</v>
          </cell>
          <cell r="C5202" t="str">
            <v>标准件</v>
          </cell>
        </row>
        <row r="5203">
          <cell r="A5203" t="str">
            <v>RCD(W)025-AEGC</v>
          </cell>
          <cell r="B5203" t="str">
            <v>RCD(W)025-AEGC</v>
          </cell>
          <cell r="C5203" t="str">
            <v>标准件</v>
          </cell>
        </row>
        <row r="5204">
          <cell r="A5204" t="str">
            <v>RCD(W)025-H</v>
          </cell>
          <cell r="B5204" t="str">
            <v>RCD(W)025-H</v>
          </cell>
          <cell r="C5204" t="str">
            <v>标准件</v>
          </cell>
        </row>
        <row r="5205">
          <cell r="A5205" t="str">
            <v>RCD(W)028-AEGC</v>
          </cell>
          <cell r="B5205" t="str">
            <v>RCD(W)028-AEGC</v>
          </cell>
          <cell r="C5205" t="str">
            <v>标准件</v>
          </cell>
        </row>
        <row r="5206">
          <cell r="A5206" t="str">
            <v>RCD(W)028-H</v>
          </cell>
          <cell r="B5206" t="str">
            <v>RCD(W)028-H</v>
          </cell>
          <cell r="C5206" t="str">
            <v>标准件</v>
          </cell>
        </row>
        <row r="5207">
          <cell r="A5207" t="str">
            <v>RCD(W)032-AEGC</v>
          </cell>
          <cell r="B5207" t="str">
            <v>RCD(W)032-AEGC</v>
          </cell>
          <cell r="C5207" t="str">
            <v>标准件</v>
          </cell>
        </row>
        <row r="5208">
          <cell r="A5208" t="str">
            <v>RCD(W)032-H</v>
          </cell>
          <cell r="B5208" t="str">
            <v>RCD(W)032-H</v>
          </cell>
          <cell r="C5208" t="str">
            <v>标准件</v>
          </cell>
        </row>
        <row r="5209">
          <cell r="A5209" t="str">
            <v>RCD(W)036-AEGC</v>
          </cell>
          <cell r="B5209" t="str">
            <v>RCD(W)036-AEGC</v>
          </cell>
          <cell r="C5209" t="str">
            <v>标准件</v>
          </cell>
        </row>
        <row r="5210">
          <cell r="A5210" t="str">
            <v>RCD(W)036-H</v>
          </cell>
          <cell r="B5210" t="str">
            <v>RCD(W)036-H</v>
          </cell>
          <cell r="C5210" t="str">
            <v>标准件</v>
          </cell>
        </row>
        <row r="5211">
          <cell r="A5211" t="str">
            <v>RCD(W)040-AEGC</v>
          </cell>
          <cell r="B5211" t="str">
            <v>RCD(W)040-AEGC</v>
          </cell>
          <cell r="C5211" t="str">
            <v>标准件</v>
          </cell>
        </row>
        <row r="5212">
          <cell r="A5212" t="str">
            <v>RCD(W)040-H</v>
          </cell>
          <cell r="B5212" t="str">
            <v>RCD(W)040-H</v>
          </cell>
          <cell r="C5212" t="str">
            <v>标准件</v>
          </cell>
        </row>
        <row r="5213">
          <cell r="A5213" t="str">
            <v>RCD(W)045-AEGC</v>
          </cell>
          <cell r="B5213" t="str">
            <v>RCD(W)045-AEGC</v>
          </cell>
          <cell r="C5213" t="str">
            <v>标准件</v>
          </cell>
        </row>
        <row r="5214">
          <cell r="A5214" t="str">
            <v>RCD(W)045-H</v>
          </cell>
          <cell r="B5214" t="str">
            <v>RCD(W)045-H</v>
          </cell>
          <cell r="C5214" t="str">
            <v>标准件</v>
          </cell>
        </row>
        <row r="5215">
          <cell r="A5215" t="str">
            <v>RCD(W)050-AEGC</v>
          </cell>
          <cell r="B5215" t="str">
            <v>RCD(W)050-AEGC</v>
          </cell>
          <cell r="C5215" t="str">
            <v>标准件</v>
          </cell>
        </row>
        <row r="5216">
          <cell r="A5216" t="str">
            <v>RCD(W)050-H</v>
          </cell>
          <cell r="B5216" t="str">
            <v>RCD(W)050-H</v>
          </cell>
          <cell r="C5216" t="str">
            <v>标准件</v>
          </cell>
        </row>
        <row r="5217">
          <cell r="A5217" t="str">
            <v>RCD(W)060-AEGC</v>
          </cell>
          <cell r="B5217" t="str">
            <v>RCD(W)060-AEGC</v>
          </cell>
          <cell r="C5217" t="str">
            <v>标准件</v>
          </cell>
        </row>
        <row r="5218">
          <cell r="A5218" t="str">
            <v>RCD(W)060-H</v>
          </cell>
          <cell r="B5218" t="str">
            <v>RCD(W)060-H</v>
          </cell>
          <cell r="C5218" t="str">
            <v>标准件</v>
          </cell>
        </row>
        <row r="5219">
          <cell r="A5219" t="str">
            <v>RCD(W)070-AEGC</v>
          </cell>
          <cell r="B5219" t="str">
            <v>RCD(W)070-AEGC</v>
          </cell>
          <cell r="C5219" t="str">
            <v>标准件</v>
          </cell>
        </row>
        <row r="5220">
          <cell r="A5220" t="str">
            <v>RCD(W)070-H</v>
          </cell>
          <cell r="B5220" t="str">
            <v>RCD(W)070-H</v>
          </cell>
          <cell r="C5220" t="str">
            <v>标准件</v>
          </cell>
        </row>
        <row r="5221">
          <cell r="A5221" t="str">
            <v>RCD-AEGC</v>
          </cell>
          <cell r="B5221" t="str">
            <v>RCD-AEGC</v>
          </cell>
          <cell r="C5221" t="str">
            <v>标准件</v>
          </cell>
        </row>
        <row r="5222">
          <cell r="A5222" t="str">
            <v>RCD-GH</v>
          </cell>
          <cell r="B5222" t="str">
            <v>RCD-GH</v>
          </cell>
          <cell r="C5222" t="str">
            <v>标准件</v>
          </cell>
        </row>
        <row r="5223">
          <cell r="A5223" t="str">
            <v>RCD-H</v>
          </cell>
          <cell r="B5223" t="str">
            <v>RCD-H</v>
          </cell>
          <cell r="C5223" t="str">
            <v>标准件</v>
          </cell>
        </row>
        <row r="5224">
          <cell r="A5224" t="str">
            <v>RCD-PG</v>
          </cell>
          <cell r="B5224" t="str">
            <v>RCD-PG</v>
          </cell>
          <cell r="C5224" t="str">
            <v>标准件</v>
          </cell>
        </row>
        <row r="5225">
          <cell r="A5225" t="str">
            <v>RCD015-AEGC</v>
          </cell>
          <cell r="B5225" t="str">
            <v>RCD015-AEGC</v>
          </cell>
          <cell r="C5225" t="str">
            <v>标准件</v>
          </cell>
        </row>
        <row r="5226">
          <cell r="A5226" t="str">
            <v>RCD015-AEGCPG</v>
          </cell>
          <cell r="B5226" t="str">
            <v>RCD015-AEGCPG</v>
          </cell>
          <cell r="C5226" t="str">
            <v>标准件</v>
          </cell>
        </row>
        <row r="5227">
          <cell r="A5227" t="str">
            <v>RCD015-GH</v>
          </cell>
          <cell r="B5227" t="str">
            <v>RCD015-GH</v>
          </cell>
          <cell r="C5227" t="str">
            <v>标准件</v>
          </cell>
        </row>
        <row r="5228">
          <cell r="A5228" t="str">
            <v>RCD015-H</v>
          </cell>
          <cell r="B5228" t="str">
            <v>RCD015-H</v>
          </cell>
          <cell r="C5228" t="str">
            <v>标准件</v>
          </cell>
        </row>
        <row r="5229">
          <cell r="A5229" t="str">
            <v>RCD018-AEGC</v>
          </cell>
          <cell r="B5229" t="str">
            <v>RCD018-AEGC</v>
          </cell>
          <cell r="C5229" t="str">
            <v>标准件</v>
          </cell>
        </row>
        <row r="5230">
          <cell r="A5230" t="str">
            <v>RCD018-AEGCPG</v>
          </cell>
          <cell r="B5230" t="str">
            <v>RCD018-AEGCPG</v>
          </cell>
          <cell r="C5230" t="str">
            <v>标准件</v>
          </cell>
        </row>
        <row r="5231">
          <cell r="A5231" t="str">
            <v>RCD018-GH</v>
          </cell>
          <cell r="B5231" t="str">
            <v>RCD018-GH</v>
          </cell>
          <cell r="C5231" t="str">
            <v>标准件</v>
          </cell>
        </row>
        <row r="5232">
          <cell r="A5232" t="str">
            <v>RCD018-H</v>
          </cell>
          <cell r="B5232" t="str">
            <v>RCD018-H</v>
          </cell>
          <cell r="C5232" t="str">
            <v>标准件</v>
          </cell>
        </row>
        <row r="5233">
          <cell r="A5233" t="str">
            <v>RCD021-AEGC</v>
          </cell>
          <cell r="B5233" t="str">
            <v>RCD021-AEGC</v>
          </cell>
          <cell r="C5233" t="str">
            <v>标准件</v>
          </cell>
        </row>
        <row r="5234">
          <cell r="A5234" t="str">
            <v>RCD021-AEGCPG</v>
          </cell>
          <cell r="B5234" t="str">
            <v>RCD021-AEGCPG</v>
          </cell>
          <cell r="C5234" t="str">
            <v>标准件</v>
          </cell>
        </row>
        <row r="5235">
          <cell r="A5235" t="str">
            <v>RCD021-GH</v>
          </cell>
          <cell r="B5235" t="str">
            <v>RCD021-GH</v>
          </cell>
          <cell r="C5235" t="str">
            <v>标准件</v>
          </cell>
        </row>
        <row r="5236">
          <cell r="A5236" t="str">
            <v>RCD021-H</v>
          </cell>
          <cell r="B5236" t="str">
            <v>RCD021-H</v>
          </cell>
          <cell r="C5236" t="str">
            <v>标准件</v>
          </cell>
        </row>
        <row r="5237">
          <cell r="A5237" t="str">
            <v>RCD025-AEGC</v>
          </cell>
          <cell r="B5237" t="str">
            <v>RCD025-AEGC</v>
          </cell>
          <cell r="C5237" t="str">
            <v>标准件</v>
          </cell>
        </row>
        <row r="5238">
          <cell r="A5238" t="str">
            <v>RCD025-AEGCPG</v>
          </cell>
          <cell r="B5238" t="str">
            <v>RCD025-AEGCPG</v>
          </cell>
          <cell r="C5238" t="str">
            <v>标准件</v>
          </cell>
        </row>
        <row r="5239">
          <cell r="A5239" t="str">
            <v>RCD025-GH</v>
          </cell>
          <cell r="B5239" t="str">
            <v>RCD025-GH</v>
          </cell>
          <cell r="C5239" t="str">
            <v>标准件</v>
          </cell>
        </row>
        <row r="5240">
          <cell r="A5240" t="str">
            <v>RCD025-H</v>
          </cell>
          <cell r="B5240" t="str">
            <v>RCD025-H</v>
          </cell>
          <cell r="C5240" t="str">
            <v>标准件</v>
          </cell>
        </row>
        <row r="5241">
          <cell r="A5241" t="str">
            <v>RCD028-AEGC</v>
          </cell>
          <cell r="B5241" t="str">
            <v>RCD028-AEGC</v>
          </cell>
          <cell r="C5241" t="str">
            <v>标准件</v>
          </cell>
        </row>
        <row r="5242">
          <cell r="A5242" t="str">
            <v>RCD028-AEGCPG</v>
          </cell>
          <cell r="B5242" t="str">
            <v>RCD028-AEGCPG</v>
          </cell>
          <cell r="C5242" t="str">
            <v>标准件</v>
          </cell>
        </row>
        <row r="5243">
          <cell r="A5243" t="str">
            <v>RCD028-GH</v>
          </cell>
          <cell r="B5243" t="str">
            <v>RCD028-GH</v>
          </cell>
          <cell r="C5243" t="str">
            <v>标准件</v>
          </cell>
        </row>
        <row r="5244">
          <cell r="A5244" t="str">
            <v>RCD028-H</v>
          </cell>
          <cell r="B5244" t="str">
            <v>RCD028-H</v>
          </cell>
          <cell r="C5244" t="str">
            <v>标准件</v>
          </cell>
        </row>
        <row r="5245">
          <cell r="A5245" t="str">
            <v>RCD032-AEGC</v>
          </cell>
          <cell r="B5245" t="str">
            <v>RCD032-AEGC</v>
          </cell>
          <cell r="C5245" t="str">
            <v>标准件</v>
          </cell>
        </row>
        <row r="5246">
          <cell r="A5246" t="str">
            <v>RCD032-AEGCPG</v>
          </cell>
          <cell r="B5246" t="str">
            <v>RCD032-AEGCPG</v>
          </cell>
          <cell r="C5246" t="str">
            <v>标准件</v>
          </cell>
        </row>
        <row r="5247">
          <cell r="A5247" t="str">
            <v>RCD032-GH</v>
          </cell>
          <cell r="B5247" t="str">
            <v>RCD032-GH</v>
          </cell>
          <cell r="C5247" t="str">
            <v>标准件</v>
          </cell>
        </row>
        <row r="5248">
          <cell r="A5248" t="str">
            <v>RCD032-H</v>
          </cell>
          <cell r="B5248" t="str">
            <v>RCD032-H</v>
          </cell>
          <cell r="C5248" t="str">
            <v>标准件</v>
          </cell>
        </row>
        <row r="5249">
          <cell r="A5249" t="str">
            <v>RCD036-AEGC</v>
          </cell>
          <cell r="B5249" t="str">
            <v>RCD036-AEGC</v>
          </cell>
          <cell r="C5249" t="str">
            <v>标准件</v>
          </cell>
        </row>
        <row r="5250">
          <cell r="A5250" t="str">
            <v>RCD036-AEGCPG</v>
          </cell>
          <cell r="B5250" t="str">
            <v>RCD036-AEGCPG</v>
          </cell>
          <cell r="C5250" t="str">
            <v>标准件</v>
          </cell>
        </row>
        <row r="5251">
          <cell r="A5251" t="str">
            <v>RCD036-GH</v>
          </cell>
          <cell r="B5251" t="str">
            <v>RCD036-GH</v>
          </cell>
          <cell r="C5251" t="str">
            <v>标准件</v>
          </cell>
        </row>
        <row r="5252">
          <cell r="A5252" t="str">
            <v>RCD036-H</v>
          </cell>
          <cell r="B5252" t="str">
            <v>RCD036-H</v>
          </cell>
          <cell r="C5252" t="str">
            <v>标准件</v>
          </cell>
        </row>
        <row r="5253">
          <cell r="A5253" t="str">
            <v>RCD040-AEGC</v>
          </cell>
          <cell r="B5253" t="str">
            <v>RCD040-AEGC</v>
          </cell>
          <cell r="C5253" t="str">
            <v>标准件</v>
          </cell>
        </row>
        <row r="5254">
          <cell r="A5254" t="str">
            <v>RCD040-AEGCPG</v>
          </cell>
          <cell r="B5254" t="str">
            <v>RCD040-AEGCPG</v>
          </cell>
          <cell r="C5254" t="str">
            <v>标准件</v>
          </cell>
        </row>
        <row r="5255">
          <cell r="A5255" t="str">
            <v>RCD040-GH</v>
          </cell>
          <cell r="B5255" t="str">
            <v>RCD040-GH</v>
          </cell>
          <cell r="C5255" t="str">
            <v>标准件</v>
          </cell>
        </row>
        <row r="5256">
          <cell r="A5256" t="str">
            <v>RCD040-H</v>
          </cell>
          <cell r="B5256" t="str">
            <v>RCD040-H</v>
          </cell>
          <cell r="C5256" t="str">
            <v>标准件</v>
          </cell>
        </row>
        <row r="5257">
          <cell r="A5257" t="str">
            <v>RCD045-AEGC</v>
          </cell>
          <cell r="B5257" t="str">
            <v>RCD045-AEGC</v>
          </cell>
          <cell r="C5257" t="str">
            <v>标准件</v>
          </cell>
        </row>
        <row r="5258">
          <cell r="A5258" t="str">
            <v>RCD045-AEGCPG</v>
          </cell>
          <cell r="B5258" t="str">
            <v>RCD045-AEGCPG</v>
          </cell>
          <cell r="C5258" t="str">
            <v>标准件</v>
          </cell>
        </row>
        <row r="5259">
          <cell r="A5259" t="str">
            <v>RCD045-GH</v>
          </cell>
          <cell r="B5259" t="str">
            <v>RCD045-GH</v>
          </cell>
          <cell r="C5259" t="str">
            <v>标准件</v>
          </cell>
        </row>
        <row r="5260">
          <cell r="A5260" t="str">
            <v>RCD045-H</v>
          </cell>
          <cell r="B5260" t="str">
            <v>RCD045-H</v>
          </cell>
          <cell r="C5260" t="str">
            <v>标准件</v>
          </cell>
        </row>
        <row r="5261">
          <cell r="A5261" t="str">
            <v>RCD050-AEGC</v>
          </cell>
          <cell r="B5261" t="str">
            <v>RCD050-AEGC</v>
          </cell>
          <cell r="C5261" t="str">
            <v>标准件</v>
          </cell>
        </row>
        <row r="5262">
          <cell r="A5262" t="str">
            <v>RCD050-AEGCPG</v>
          </cell>
          <cell r="B5262" t="str">
            <v>RCD050-AEGCPG</v>
          </cell>
          <cell r="C5262" t="str">
            <v>标准件</v>
          </cell>
        </row>
        <row r="5263">
          <cell r="A5263" t="str">
            <v>RCD050-GH</v>
          </cell>
          <cell r="B5263" t="str">
            <v>RCD050-GH</v>
          </cell>
          <cell r="C5263" t="str">
            <v>标准件</v>
          </cell>
        </row>
        <row r="5264">
          <cell r="A5264" t="str">
            <v>RCD050-H</v>
          </cell>
          <cell r="B5264" t="str">
            <v>RCD050-H</v>
          </cell>
          <cell r="C5264" t="str">
            <v>标准件</v>
          </cell>
        </row>
        <row r="5265">
          <cell r="A5265" t="str">
            <v>RCD060-AEGC</v>
          </cell>
          <cell r="B5265" t="str">
            <v>RCD060-AEGC</v>
          </cell>
          <cell r="C5265" t="str">
            <v>标准件</v>
          </cell>
        </row>
        <row r="5266">
          <cell r="A5266" t="str">
            <v>RCD060-AEGCPG</v>
          </cell>
          <cell r="B5266" t="str">
            <v>RCD060-AEGCPG</v>
          </cell>
          <cell r="C5266" t="str">
            <v>标准件</v>
          </cell>
        </row>
        <row r="5267">
          <cell r="A5267" t="str">
            <v>RCD060-GH</v>
          </cell>
          <cell r="B5267" t="str">
            <v>RCD060-GH</v>
          </cell>
          <cell r="C5267" t="str">
            <v>标准件</v>
          </cell>
        </row>
        <row r="5268">
          <cell r="A5268" t="str">
            <v>RCD060-H</v>
          </cell>
          <cell r="B5268" t="str">
            <v>RCD060-H</v>
          </cell>
          <cell r="C5268" t="str">
            <v>标准件</v>
          </cell>
        </row>
        <row r="5269">
          <cell r="A5269" t="str">
            <v>RCD070-AEGC</v>
          </cell>
          <cell r="B5269" t="str">
            <v>RCD070-AEGC</v>
          </cell>
          <cell r="C5269" t="str">
            <v>标准件</v>
          </cell>
        </row>
        <row r="5270">
          <cell r="A5270" t="str">
            <v>RCD070-AEGCPG</v>
          </cell>
          <cell r="B5270" t="str">
            <v>RCD070-AEGCPG</v>
          </cell>
          <cell r="C5270" t="str">
            <v>标准件</v>
          </cell>
        </row>
        <row r="5271">
          <cell r="A5271" t="str">
            <v>RCD070-GH</v>
          </cell>
          <cell r="B5271" t="str">
            <v>RCD070-GH</v>
          </cell>
          <cell r="C5271" t="str">
            <v>标准件</v>
          </cell>
        </row>
        <row r="5272">
          <cell r="A5272" t="str">
            <v>RCD070-H</v>
          </cell>
          <cell r="B5272" t="str">
            <v>RCD070-H</v>
          </cell>
          <cell r="C5272" t="str">
            <v>标准件</v>
          </cell>
        </row>
        <row r="5273">
          <cell r="A5273" t="str">
            <v>RCD080-GH</v>
          </cell>
          <cell r="B5273" t="str">
            <v>RCD080-GH</v>
          </cell>
          <cell r="C5273" t="str">
            <v>标准件</v>
          </cell>
        </row>
        <row r="5274">
          <cell r="A5274" t="str">
            <v>RCD080-H</v>
          </cell>
          <cell r="B5274" t="str">
            <v>RCD080-H</v>
          </cell>
          <cell r="C5274" t="str">
            <v>标准件</v>
          </cell>
        </row>
        <row r="5275">
          <cell r="A5275" t="str">
            <v>RCD090-GH</v>
          </cell>
          <cell r="B5275" t="str">
            <v>RCD090-GH</v>
          </cell>
          <cell r="C5275" t="str">
            <v>标准件</v>
          </cell>
        </row>
        <row r="5276">
          <cell r="A5276" t="str">
            <v>RCD090-H</v>
          </cell>
          <cell r="B5276" t="str">
            <v>RCD090-H</v>
          </cell>
          <cell r="C5276" t="str">
            <v>标准件</v>
          </cell>
        </row>
        <row r="5277">
          <cell r="A5277" t="str">
            <v>RCD100-GH</v>
          </cell>
          <cell r="B5277" t="str">
            <v>RCD100-GH</v>
          </cell>
          <cell r="C5277" t="str">
            <v>标准件</v>
          </cell>
        </row>
        <row r="5278">
          <cell r="A5278" t="str">
            <v>RCD100-H</v>
          </cell>
          <cell r="B5278" t="str">
            <v>RCD100-H</v>
          </cell>
          <cell r="C5278" t="str">
            <v>标准件</v>
          </cell>
        </row>
        <row r="5279">
          <cell r="A5279" t="str">
            <v>RCD110-GH</v>
          </cell>
          <cell r="B5279" t="str">
            <v>RCD110-GH</v>
          </cell>
          <cell r="C5279" t="str">
            <v>标准件</v>
          </cell>
        </row>
        <row r="5280">
          <cell r="A5280" t="str">
            <v>RCD110-H</v>
          </cell>
          <cell r="B5280" t="str">
            <v>RCD110-H</v>
          </cell>
          <cell r="C5280" t="str">
            <v>标准件</v>
          </cell>
        </row>
        <row r="5281">
          <cell r="A5281" t="str">
            <v>RCD120-GH</v>
          </cell>
          <cell r="B5281" t="str">
            <v>RCD120-GH</v>
          </cell>
          <cell r="C5281" t="str">
            <v>标准件</v>
          </cell>
        </row>
        <row r="5282">
          <cell r="A5282" t="str">
            <v>RCD120-H</v>
          </cell>
          <cell r="B5282" t="str">
            <v>RCD120-H</v>
          </cell>
          <cell r="C5282" t="str">
            <v>标准件</v>
          </cell>
        </row>
        <row r="5283">
          <cell r="A5283" t="str">
            <v>RCD135-GH</v>
          </cell>
          <cell r="B5283" t="str">
            <v>RCD135-GH</v>
          </cell>
          <cell r="C5283" t="str">
            <v>标准件</v>
          </cell>
        </row>
        <row r="5284">
          <cell r="A5284" t="str">
            <v>RCD135-H</v>
          </cell>
          <cell r="B5284" t="str">
            <v>RCD135-H</v>
          </cell>
          <cell r="C5284" t="str">
            <v>标准件</v>
          </cell>
        </row>
        <row r="5285">
          <cell r="A5285" t="str">
            <v>RCD150-GH</v>
          </cell>
          <cell r="B5285" t="str">
            <v>RCD150-GH</v>
          </cell>
          <cell r="C5285" t="str">
            <v>标准件</v>
          </cell>
        </row>
        <row r="5286">
          <cell r="A5286" t="str">
            <v>RCD150-H</v>
          </cell>
          <cell r="B5286" t="str">
            <v>RCD150-H</v>
          </cell>
          <cell r="C5286" t="str">
            <v>标准件</v>
          </cell>
        </row>
        <row r="5287">
          <cell r="A5287" t="str">
            <v>RCDG015</v>
          </cell>
          <cell r="B5287" t="str">
            <v>RCDG015</v>
          </cell>
          <cell r="C5287" t="str">
            <v>标准件</v>
          </cell>
        </row>
        <row r="5288">
          <cell r="A5288" t="str">
            <v>RCDG018</v>
          </cell>
          <cell r="B5288" t="str">
            <v>RCDG018</v>
          </cell>
          <cell r="C5288" t="str">
            <v>标准件</v>
          </cell>
        </row>
        <row r="5289">
          <cell r="A5289" t="str">
            <v>RCDG021</v>
          </cell>
          <cell r="B5289" t="str">
            <v>RCDG021</v>
          </cell>
          <cell r="C5289" t="str">
            <v>标准件</v>
          </cell>
        </row>
        <row r="5290">
          <cell r="A5290" t="str">
            <v>RCDG025</v>
          </cell>
          <cell r="B5290" t="str">
            <v>RCDG025</v>
          </cell>
          <cell r="C5290" t="str">
            <v>标准件</v>
          </cell>
        </row>
        <row r="5291">
          <cell r="A5291" t="str">
            <v>RCDG028</v>
          </cell>
          <cell r="B5291" t="str">
            <v>RCDG028</v>
          </cell>
          <cell r="C5291" t="str">
            <v>标准件</v>
          </cell>
        </row>
        <row r="5292">
          <cell r="A5292" t="str">
            <v>RCDG032</v>
          </cell>
          <cell r="B5292" t="str">
            <v>RCDG032</v>
          </cell>
          <cell r="C5292" t="str">
            <v>标准件</v>
          </cell>
        </row>
        <row r="5293">
          <cell r="A5293" t="str">
            <v>RCDG036</v>
          </cell>
          <cell r="B5293" t="str">
            <v>RCDG036</v>
          </cell>
          <cell r="C5293" t="str">
            <v>标准件</v>
          </cell>
        </row>
        <row r="5294">
          <cell r="A5294" t="str">
            <v>RCDG040</v>
          </cell>
          <cell r="B5294" t="str">
            <v>RCDG040</v>
          </cell>
          <cell r="C5294" t="str">
            <v>标准件</v>
          </cell>
        </row>
        <row r="5295">
          <cell r="A5295" t="str">
            <v>RCDG045</v>
          </cell>
          <cell r="B5295" t="str">
            <v>RCDG045</v>
          </cell>
          <cell r="C5295" t="str">
            <v>标准件</v>
          </cell>
        </row>
        <row r="5296">
          <cell r="A5296" t="str">
            <v>RCDG050</v>
          </cell>
          <cell r="B5296" t="str">
            <v>RCDG050</v>
          </cell>
          <cell r="C5296" t="str">
            <v>标准件</v>
          </cell>
        </row>
        <row r="5297">
          <cell r="A5297" t="str">
            <v>RCDG060</v>
          </cell>
          <cell r="B5297" t="str">
            <v>RCDG060</v>
          </cell>
          <cell r="C5297" t="str">
            <v>标准件</v>
          </cell>
        </row>
        <row r="5298">
          <cell r="A5298" t="str">
            <v>RCDG060M</v>
          </cell>
          <cell r="B5298" t="str">
            <v>RCDG060M</v>
          </cell>
          <cell r="C5298" t="str">
            <v>标准件</v>
          </cell>
        </row>
        <row r="5299">
          <cell r="A5299" t="str">
            <v>RCDG060T</v>
          </cell>
          <cell r="B5299" t="str">
            <v>RCDG060T</v>
          </cell>
          <cell r="C5299" t="str">
            <v>标准件</v>
          </cell>
        </row>
        <row r="5300">
          <cell r="A5300" t="str">
            <v>RCDG070</v>
          </cell>
          <cell r="B5300" t="str">
            <v>RCDG070</v>
          </cell>
          <cell r="C5300" t="str">
            <v>标准件</v>
          </cell>
        </row>
        <row r="5301">
          <cell r="A5301" t="str">
            <v>RCDG080</v>
          </cell>
          <cell r="B5301" t="str">
            <v>RCDG080</v>
          </cell>
          <cell r="C5301" t="str">
            <v>标准件</v>
          </cell>
        </row>
        <row r="5302">
          <cell r="A5302" t="str">
            <v>RCDG090</v>
          </cell>
          <cell r="B5302" t="str">
            <v>RCDG090</v>
          </cell>
          <cell r="C5302" t="str">
            <v>标准件</v>
          </cell>
        </row>
        <row r="5303">
          <cell r="A5303" t="str">
            <v>RCDG100</v>
          </cell>
          <cell r="B5303" t="str">
            <v>RCDG100</v>
          </cell>
          <cell r="C5303" t="str">
            <v>标准件</v>
          </cell>
        </row>
        <row r="5304">
          <cell r="A5304" t="str">
            <v>RCDG110</v>
          </cell>
          <cell r="B5304" t="str">
            <v>RCDG110</v>
          </cell>
          <cell r="C5304" t="str">
            <v>标准件</v>
          </cell>
        </row>
        <row r="5305">
          <cell r="A5305" t="str">
            <v>RCDG120</v>
          </cell>
          <cell r="B5305" t="str">
            <v>RCDG120</v>
          </cell>
          <cell r="C5305" t="str">
            <v>标准件</v>
          </cell>
        </row>
        <row r="5306">
          <cell r="A5306" t="str">
            <v>RCDG135</v>
          </cell>
          <cell r="B5306" t="str">
            <v>RCDG135</v>
          </cell>
          <cell r="C5306" t="str">
            <v>标准件</v>
          </cell>
        </row>
        <row r="5307">
          <cell r="A5307" t="str">
            <v>RCDG150</v>
          </cell>
          <cell r="B5307" t="str">
            <v>RCDG150</v>
          </cell>
          <cell r="C5307" t="str">
            <v>标准件</v>
          </cell>
        </row>
        <row r="5308">
          <cell r="A5308" t="str">
            <v>RCDK015</v>
          </cell>
          <cell r="B5308" t="str">
            <v>RCDK015</v>
          </cell>
          <cell r="C5308" t="str">
            <v>标准件</v>
          </cell>
        </row>
        <row r="5309">
          <cell r="A5309" t="str">
            <v>RCDK018</v>
          </cell>
          <cell r="B5309" t="str">
            <v>RCDK018</v>
          </cell>
          <cell r="C5309" t="str">
            <v>标准件</v>
          </cell>
        </row>
        <row r="5310">
          <cell r="A5310" t="str">
            <v>RCDK021</v>
          </cell>
          <cell r="B5310" t="str">
            <v>RCDK021</v>
          </cell>
          <cell r="C5310" t="str">
            <v>标准件</v>
          </cell>
        </row>
        <row r="5311">
          <cell r="A5311" t="str">
            <v>RCDK025</v>
          </cell>
          <cell r="B5311" t="str">
            <v>RCDK025</v>
          </cell>
          <cell r="C5311" t="str">
            <v>标准件</v>
          </cell>
        </row>
        <row r="5312">
          <cell r="A5312" t="str">
            <v>RCDK028</v>
          </cell>
          <cell r="B5312" t="str">
            <v>RCDK028</v>
          </cell>
          <cell r="C5312" t="str">
            <v>标准件</v>
          </cell>
        </row>
        <row r="5313">
          <cell r="A5313" t="str">
            <v>RCDK032</v>
          </cell>
          <cell r="B5313" t="str">
            <v>RCDK032</v>
          </cell>
          <cell r="C5313" t="str">
            <v>标准件</v>
          </cell>
        </row>
        <row r="5314">
          <cell r="A5314" t="str">
            <v>RCDK036</v>
          </cell>
          <cell r="B5314" t="str">
            <v>RCDK036</v>
          </cell>
          <cell r="C5314" t="str">
            <v>标准件</v>
          </cell>
        </row>
        <row r="5315">
          <cell r="A5315" t="str">
            <v>RCDK040</v>
          </cell>
          <cell r="B5315" t="str">
            <v>RCDK040</v>
          </cell>
          <cell r="C5315" t="str">
            <v>标准件</v>
          </cell>
        </row>
        <row r="5316">
          <cell r="A5316" t="str">
            <v>RCDK045</v>
          </cell>
          <cell r="B5316" t="str">
            <v>RCDK045</v>
          </cell>
          <cell r="C5316" t="str">
            <v>标准件</v>
          </cell>
        </row>
        <row r="5317">
          <cell r="A5317" t="str">
            <v>RCDK050</v>
          </cell>
          <cell r="B5317" t="str">
            <v>RCDK050</v>
          </cell>
          <cell r="C5317" t="str">
            <v>标准件</v>
          </cell>
        </row>
        <row r="5318">
          <cell r="A5318" t="str">
            <v>RCDK060</v>
          </cell>
          <cell r="B5318" t="str">
            <v>RCDK060</v>
          </cell>
          <cell r="C5318" t="str">
            <v>标准件</v>
          </cell>
        </row>
        <row r="5319">
          <cell r="A5319" t="str">
            <v>RCDK070</v>
          </cell>
          <cell r="B5319" t="str">
            <v>RCDK070</v>
          </cell>
          <cell r="C5319" t="str">
            <v>标准件</v>
          </cell>
        </row>
        <row r="5320">
          <cell r="A5320" t="str">
            <v>RCDK080</v>
          </cell>
          <cell r="B5320" t="str">
            <v>RCDK080</v>
          </cell>
          <cell r="C5320" t="str">
            <v>标准件</v>
          </cell>
        </row>
        <row r="5321">
          <cell r="A5321" t="str">
            <v>RCDK090</v>
          </cell>
          <cell r="B5321" t="str">
            <v>RCDK090</v>
          </cell>
          <cell r="C5321" t="str">
            <v>标准件</v>
          </cell>
        </row>
        <row r="5322">
          <cell r="A5322" t="str">
            <v>RCDK100</v>
          </cell>
          <cell r="B5322" t="str">
            <v>RCDK100</v>
          </cell>
          <cell r="C5322" t="str">
            <v>标准件</v>
          </cell>
        </row>
        <row r="5323">
          <cell r="A5323" t="str">
            <v>RCDK110</v>
          </cell>
          <cell r="B5323" t="str">
            <v>RCDK110</v>
          </cell>
          <cell r="C5323" t="str">
            <v>标准件</v>
          </cell>
        </row>
        <row r="5324">
          <cell r="A5324" t="str">
            <v>RCDK120</v>
          </cell>
          <cell r="B5324" t="str">
            <v>RCDK120</v>
          </cell>
          <cell r="C5324" t="str">
            <v>标准件</v>
          </cell>
        </row>
        <row r="5325">
          <cell r="A5325" t="str">
            <v>RCDK135</v>
          </cell>
          <cell r="B5325" t="str">
            <v>RCDK135</v>
          </cell>
          <cell r="C5325" t="str">
            <v>标准件</v>
          </cell>
        </row>
        <row r="5326">
          <cell r="A5326" t="str">
            <v>RCDK150</v>
          </cell>
          <cell r="B5326" t="str">
            <v>RCDK150</v>
          </cell>
          <cell r="C5326" t="str">
            <v>标准件</v>
          </cell>
        </row>
        <row r="5327">
          <cell r="A5327" t="str">
            <v>RCW</v>
          </cell>
          <cell r="B5327" t="str">
            <v>RCW</v>
          </cell>
          <cell r="C5327" t="str">
            <v>标准件</v>
          </cell>
        </row>
        <row r="5328">
          <cell r="A5328" t="str">
            <v>RCW-GH</v>
          </cell>
          <cell r="B5328" t="str">
            <v>RCW-GH</v>
          </cell>
          <cell r="C5328" t="str">
            <v>标准件</v>
          </cell>
        </row>
        <row r="5329">
          <cell r="A5329" t="str">
            <v>RCW-H</v>
          </cell>
          <cell r="B5329" t="str">
            <v>RCW-H</v>
          </cell>
          <cell r="C5329" t="str">
            <v>标准件</v>
          </cell>
        </row>
        <row r="5330">
          <cell r="A5330" t="str">
            <v>RCW015-AEGC</v>
          </cell>
          <cell r="B5330" t="str">
            <v>RCW015-AEGC</v>
          </cell>
          <cell r="C5330" t="str">
            <v>标准件</v>
          </cell>
        </row>
        <row r="5331">
          <cell r="A5331" t="str">
            <v>RCW015-GH</v>
          </cell>
          <cell r="B5331" t="str">
            <v>RCW015-GH</v>
          </cell>
          <cell r="C5331" t="str">
            <v>标准件</v>
          </cell>
        </row>
        <row r="5332">
          <cell r="A5332" t="str">
            <v>RCW015-H</v>
          </cell>
          <cell r="B5332" t="str">
            <v>RCW015-H</v>
          </cell>
          <cell r="C5332" t="str">
            <v>标准件</v>
          </cell>
        </row>
        <row r="5333">
          <cell r="A5333" t="str">
            <v>RCW015E</v>
          </cell>
          <cell r="B5333" t="str">
            <v>RCW015E</v>
          </cell>
          <cell r="C5333" t="str">
            <v>标准件</v>
          </cell>
        </row>
        <row r="5334">
          <cell r="A5334" t="str">
            <v>RCW015F</v>
          </cell>
          <cell r="B5334" t="str">
            <v>RCW015F</v>
          </cell>
          <cell r="C5334" t="str">
            <v>标准件</v>
          </cell>
        </row>
        <row r="5335">
          <cell r="A5335" t="str">
            <v>RCW015S</v>
          </cell>
          <cell r="B5335" t="str">
            <v>RCW015S</v>
          </cell>
          <cell r="C5335" t="str">
            <v>标准件</v>
          </cell>
        </row>
        <row r="5336">
          <cell r="A5336" t="str">
            <v>RCW018-AEGC</v>
          </cell>
          <cell r="B5336" t="str">
            <v>RCW018-AEGC</v>
          </cell>
          <cell r="C5336" t="str">
            <v>标准件</v>
          </cell>
        </row>
        <row r="5337">
          <cell r="A5337" t="str">
            <v>RCW018-GH</v>
          </cell>
          <cell r="B5337" t="str">
            <v>RCW018-GH</v>
          </cell>
          <cell r="C5337" t="str">
            <v>标准件</v>
          </cell>
        </row>
        <row r="5338">
          <cell r="A5338" t="str">
            <v>RCW018-H</v>
          </cell>
          <cell r="B5338" t="str">
            <v>RCW018-H</v>
          </cell>
          <cell r="C5338" t="str">
            <v>标准件</v>
          </cell>
        </row>
        <row r="5339">
          <cell r="A5339" t="str">
            <v>RCW018E</v>
          </cell>
          <cell r="B5339" t="str">
            <v>RCW018E</v>
          </cell>
          <cell r="C5339" t="str">
            <v>标准件</v>
          </cell>
        </row>
        <row r="5340">
          <cell r="A5340" t="str">
            <v>RCW018F</v>
          </cell>
          <cell r="B5340" t="str">
            <v>RCW018F</v>
          </cell>
          <cell r="C5340" t="str">
            <v>标准件</v>
          </cell>
        </row>
        <row r="5341">
          <cell r="A5341" t="str">
            <v>RCW018S</v>
          </cell>
          <cell r="B5341" t="str">
            <v>RCW018S</v>
          </cell>
          <cell r="C5341" t="str">
            <v>标准件</v>
          </cell>
        </row>
        <row r="5342">
          <cell r="A5342" t="str">
            <v>RCW018TS</v>
          </cell>
          <cell r="B5342" t="str">
            <v>RCW018TS</v>
          </cell>
          <cell r="C5342" t="str">
            <v>标准件</v>
          </cell>
        </row>
        <row r="5343">
          <cell r="A5343" t="str">
            <v>RCW021-AEGC</v>
          </cell>
          <cell r="B5343" t="str">
            <v>RCW021-AEGC</v>
          </cell>
          <cell r="C5343" t="str">
            <v>标准件</v>
          </cell>
        </row>
        <row r="5344">
          <cell r="A5344" t="str">
            <v>RCW021-GH</v>
          </cell>
          <cell r="B5344" t="str">
            <v>RCW021-GH</v>
          </cell>
          <cell r="C5344" t="str">
            <v>标准件</v>
          </cell>
        </row>
        <row r="5345">
          <cell r="A5345" t="str">
            <v>RCW021-H</v>
          </cell>
          <cell r="B5345" t="str">
            <v>RCW021-H</v>
          </cell>
          <cell r="C5345" t="str">
            <v>标准件</v>
          </cell>
        </row>
        <row r="5346">
          <cell r="A5346" t="str">
            <v>RCW021E</v>
          </cell>
          <cell r="B5346" t="str">
            <v>RCW021E</v>
          </cell>
          <cell r="C5346" t="str">
            <v>标准件</v>
          </cell>
        </row>
        <row r="5347">
          <cell r="A5347" t="str">
            <v>RCW021F</v>
          </cell>
          <cell r="B5347" t="str">
            <v>RCW021F</v>
          </cell>
          <cell r="C5347" t="str">
            <v>标准件</v>
          </cell>
        </row>
        <row r="5348">
          <cell r="A5348" t="str">
            <v>RCW021S</v>
          </cell>
          <cell r="B5348" t="str">
            <v>RCW021S</v>
          </cell>
          <cell r="C5348" t="str">
            <v>标准件</v>
          </cell>
        </row>
        <row r="5349">
          <cell r="A5349" t="str">
            <v>RCW025-AEGC</v>
          </cell>
          <cell r="B5349" t="str">
            <v>RCW025-AEGC</v>
          </cell>
          <cell r="C5349" t="str">
            <v>标准件</v>
          </cell>
        </row>
        <row r="5350">
          <cell r="A5350" t="str">
            <v>RCW025-GH</v>
          </cell>
          <cell r="B5350" t="str">
            <v>RCW025-GH</v>
          </cell>
          <cell r="C5350" t="str">
            <v>标准件</v>
          </cell>
        </row>
        <row r="5351">
          <cell r="A5351" t="str">
            <v>RCW025-H</v>
          </cell>
          <cell r="B5351" t="str">
            <v>RCW025-H</v>
          </cell>
          <cell r="C5351" t="str">
            <v>标准件</v>
          </cell>
        </row>
        <row r="5352">
          <cell r="A5352" t="str">
            <v>RCW025E</v>
          </cell>
          <cell r="B5352" t="str">
            <v>RCW025E</v>
          </cell>
          <cell r="C5352" t="str">
            <v>标准件</v>
          </cell>
        </row>
        <row r="5353">
          <cell r="A5353" t="str">
            <v>RCW025F</v>
          </cell>
          <cell r="B5353" t="str">
            <v>RCW025F</v>
          </cell>
          <cell r="C5353" t="str">
            <v>标准件</v>
          </cell>
        </row>
        <row r="5354">
          <cell r="A5354" t="str">
            <v>RCW025S</v>
          </cell>
          <cell r="B5354" t="str">
            <v>RCW025S</v>
          </cell>
          <cell r="C5354" t="str">
            <v>标准件</v>
          </cell>
        </row>
        <row r="5355">
          <cell r="A5355" t="str">
            <v>RCW028-AEGC</v>
          </cell>
          <cell r="B5355" t="str">
            <v>RCW028-AEGC</v>
          </cell>
          <cell r="C5355" t="str">
            <v>标准件</v>
          </cell>
        </row>
        <row r="5356">
          <cell r="A5356" t="str">
            <v>RCW028-GH</v>
          </cell>
          <cell r="B5356" t="str">
            <v>RCW028-GH</v>
          </cell>
          <cell r="C5356" t="str">
            <v>标准件</v>
          </cell>
        </row>
        <row r="5357">
          <cell r="A5357" t="str">
            <v>RCW028-H</v>
          </cell>
          <cell r="B5357" t="str">
            <v>RCW028-H</v>
          </cell>
          <cell r="C5357" t="str">
            <v>标准件</v>
          </cell>
        </row>
        <row r="5358">
          <cell r="A5358" t="str">
            <v>RCW028E</v>
          </cell>
          <cell r="B5358" t="str">
            <v>RCW028E</v>
          </cell>
          <cell r="C5358" t="str">
            <v>标准件</v>
          </cell>
        </row>
        <row r="5359">
          <cell r="A5359" t="str">
            <v>RCW028F</v>
          </cell>
          <cell r="B5359" t="str">
            <v>RCW028F</v>
          </cell>
          <cell r="C5359" t="str">
            <v>标准件</v>
          </cell>
        </row>
        <row r="5360">
          <cell r="A5360" t="str">
            <v>RCW028S</v>
          </cell>
          <cell r="B5360" t="str">
            <v>RCW028S</v>
          </cell>
          <cell r="C5360" t="str">
            <v>标准件</v>
          </cell>
        </row>
        <row r="5361">
          <cell r="A5361" t="str">
            <v>RCW028TS</v>
          </cell>
          <cell r="B5361" t="str">
            <v>RCW028TS</v>
          </cell>
          <cell r="C5361" t="str">
            <v>标准件</v>
          </cell>
        </row>
        <row r="5362">
          <cell r="A5362" t="str">
            <v>RCW032-AEGC</v>
          </cell>
          <cell r="B5362" t="str">
            <v>RCW032-AEGC</v>
          </cell>
          <cell r="C5362" t="str">
            <v>标准件</v>
          </cell>
        </row>
        <row r="5363">
          <cell r="A5363" t="str">
            <v>RCW032-GH</v>
          </cell>
          <cell r="B5363" t="str">
            <v>RCW032-GH</v>
          </cell>
          <cell r="C5363" t="str">
            <v>标准件</v>
          </cell>
        </row>
        <row r="5364">
          <cell r="A5364" t="str">
            <v>RCW032-H</v>
          </cell>
          <cell r="B5364" t="str">
            <v>RCW032-H</v>
          </cell>
          <cell r="C5364" t="str">
            <v>标准件</v>
          </cell>
        </row>
        <row r="5365">
          <cell r="A5365" t="str">
            <v>RCW032E</v>
          </cell>
          <cell r="B5365" t="str">
            <v>RCW032E</v>
          </cell>
          <cell r="C5365" t="str">
            <v>标准件</v>
          </cell>
        </row>
        <row r="5366">
          <cell r="A5366" t="str">
            <v>RCW032F</v>
          </cell>
          <cell r="B5366" t="str">
            <v>RCW032F</v>
          </cell>
          <cell r="C5366" t="str">
            <v>标准件</v>
          </cell>
        </row>
        <row r="5367">
          <cell r="A5367" t="str">
            <v>RCW032S</v>
          </cell>
          <cell r="B5367" t="str">
            <v>RCW032S</v>
          </cell>
          <cell r="C5367" t="str">
            <v>标准件</v>
          </cell>
        </row>
        <row r="5368">
          <cell r="A5368" t="str">
            <v>RCW036-AEGC</v>
          </cell>
          <cell r="B5368" t="str">
            <v>RCW036-AEGC</v>
          </cell>
          <cell r="C5368" t="str">
            <v>标准件</v>
          </cell>
        </row>
        <row r="5369">
          <cell r="A5369" t="str">
            <v>RCW036-GH</v>
          </cell>
          <cell r="B5369" t="str">
            <v>RCW036-GH</v>
          </cell>
          <cell r="C5369" t="str">
            <v>标准件</v>
          </cell>
        </row>
        <row r="5370">
          <cell r="A5370" t="str">
            <v>RCW036-H</v>
          </cell>
          <cell r="B5370" t="str">
            <v>RCW036-H</v>
          </cell>
          <cell r="C5370" t="str">
            <v>标准件</v>
          </cell>
        </row>
        <row r="5371">
          <cell r="A5371" t="str">
            <v>RCW036E</v>
          </cell>
          <cell r="B5371" t="str">
            <v>RCW036E</v>
          </cell>
          <cell r="C5371" t="str">
            <v>标准件</v>
          </cell>
        </row>
        <row r="5372">
          <cell r="A5372" t="str">
            <v>RCW036F</v>
          </cell>
          <cell r="B5372" t="str">
            <v>RCW036F</v>
          </cell>
          <cell r="C5372" t="str">
            <v>标准件</v>
          </cell>
        </row>
        <row r="5373">
          <cell r="A5373" t="str">
            <v>RCW036S</v>
          </cell>
          <cell r="B5373" t="str">
            <v>RCW036S</v>
          </cell>
          <cell r="C5373" t="str">
            <v>标准件</v>
          </cell>
        </row>
        <row r="5374">
          <cell r="A5374" t="str">
            <v>RCW036TS</v>
          </cell>
          <cell r="B5374" t="str">
            <v>RCW036TS</v>
          </cell>
          <cell r="C5374" t="str">
            <v>标准件</v>
          </cell>
        </row>
        <row r="5375">
          <cell r="A5375" t="str">
            <v>RCW040-AEGC</v>
          </cell>
          <cell r="B5375" t="str">
            <v>RCW040-AEGC</v>
          </cell>
          <cell r="C5375" t="str">
            <v>标准件</v>
          </cell>
        </row>
        <row r="5376">
          <cell r="A5376" t="str">
            <v>RCW040-GH</v>
          </cell>
          <cell r="B5376" t="str">
            <v>RCW040-GH</v>
          </cell>
          <cell r="C5376" t="str">
            <v>标准件</v>
          </cell>
        </row>
        <row r="5377">
          <cell r="A5377" t="str">
            <v>RCW040-H</v>
          </cell>
          <cell r="B5377" t="str">
            <v>RCW040-H</v>
          </cell>
          <cell r="C5377" t="str">
            <v>标准件</v>
          </cell>
        </row>
        <row r="5378">
          <cell r="A5378" t="str">
            <v>RCW040E</v>
          </cell>
          <cell r="B5378" t="str">
            <v>RCW040E</v>
          </cell>
          <cell r="C5378" t="str">
            <v>标准件</v>
          </cell>
        </row>
        <row r="5379">
          <cell r="A5379" t="str">
            <v>RCW040F</v>
          </cell>
          <cell r="B5379" t="str">
            <v>RCW040F</v>
          </cell>
          <cell r="C5379" t="str">
            <v>标准件</v>
          </cell>
        </row>
        <row r="5380">
          <cell r="A5380" t="str">
            <v>RCW040S</v>
          </cell>
          <cell r="B5380" t="str">
            <v>RCW040S</v>
          </cell>
          <cell r="C5380" t="str">
            <v>标准件</v>
          </cell>
        </row>
        <row r="5381">
          <cell r="A5381" t="str">
            <v>RCW045-AEGC</v>
          </cell>
          <cell r="B5381" t="str">
            <v>RCW045-AEGC</v>
          </cell>
          <cell r="C5381" t="str">
            <v>标准件</v>
          </cell>
        </row>
        <row r="5382">
          <cell r="A5382" t="str">
            <v>RCW045-GH</v>
          </cell>
          <cell r="B5382" t="str">
            <v>RCW045-GH</v>
          </cell>
          <cell r="C5382" t="str">
            <v>标准件</v>
          </cell>
        </row>
        <row r="5383">
          <cell r="A5383" t="str">
            <v>RCW045-H</v>
          </cell>
          <cell r="B5383" t="str">
            <v>RCW045-H</v>
          </cell>
          <cell r="C5383" t="str">
            <v>标准件</v>
          </cell>
        </row>
        <row r="5384">
          <cell r="A5384" t="str">
            <v>RCW045E</v>
          </cell>
          <cell r="B5384" t="str">
            <v>RCW045E</v>
          </cell>
          <cell r="C5384" t="str">
            <v>标准件</v>
          </cell>
        </row>
        <row r="5385">
          <cell r="A5385" t="str">
            <v>RCW045F</v>
          </cell>
          <cell r="B5385" t="str">
            <v>RCW045F</v>
          </cell>
          <cell r="C5385" t="str">
            <v>标准件</v>
          </cell>
        </row>
        <row r="5386">
          <cell r="A5386" t="str">
            <v>RCW045S</v>
          </cell>
          <cell r="B5386" t="str">
            <v>RCW045S</v>
          </cell>
          <cell r="C5386" t="str">
            <v>标准件</v>
          </cell>
        </row>
        <row r="5387">
          <cell r="A5387" t="str">
            <v>RCW050-AEGC</v>
          </cell>
          <cell r="B5387" t="str">
            <v>RCW050-AEGC</v>
          </cell>
          <cell r="C5387" t="str">
            <v>标准件</v>
          </cell>
        </row>
        <row r="5388">
          <cell r="A5388" t="str">
            <v>RCW050-GH</v>
          </cell>
          <cell r="B5388" t="str">
            <v>RCW050-GH</v>
          </cell>
          <cell r="C5388" t="str">
            <v>标准件</v>
          </cell>
        </row>
        <row r="5389">
          <cell r="A5389" t="str">
            <v>RCW050-H</v>
          </cell>
          <cell r="B5389" t="str">
            <v>RCW050-H</v>
          </cell>
          <cell r="C5389" t="str">
            <v>标准件</v>
          </cell>
        </row>
        <row r="5390">
          <cell r="A5390" t="str">
            <v>RCW050E</v>
          </cell>
          <cell r="B5390" t="str">
            <v>RCW050E</v>
          </cell>
          <cell r="C5390" t="str">
            <v>标准件</v>
          </cell>
        </row>
        <row r="5391">
          <cell r="A5391" t="str">
            <v>RCW050F</v>
          </cell>
          <cell r="B5391" t="str">
            <v>RCW050F</v>
          </cell>
          <cell r="C5391" t="str">
            <v>标准件</v>
          </cell>
        </row>
        <row r="5392">
          <cell r="A5392" t="str">
            <v>RCW050S</v>
          </cell>
          <cell r="B5392" t="str">
            <v>RCW050S</v>
          </cell>
          <cell r="C5392" t="str">
            <v>标准件</v>
          </cell>
        </row>
        <row r="5393">
          <cell r="A5393" t="str">
            <v>RCW060-AEGC</v>
          </cell>
          <cell r="B5393" t="str">
            <v>RCW060-AEGC</v>
          </cell>
          <cell r="C5393" t="str">
            <v>标准件</v>
          </cell>
        </row>
        <row r="5394">
          <cell r="A5394" t="str">
            <v>RCW060-GH</v>
          </cell>
          <cell r="B5394" t="str">
            <v>RCW060-GH</v>
          </cell>
          <cell r="C5394" t="str">
            <v>标准件</v>
          </cell>
        </row>
        <row r="5395">
          <cell r="A5395" t="str">
            <v>RCW060-H</v>
          </cell>
          <cell r="B5395" t="str">
            <v>RCW060-H</v>
          </cell>
          <cell r="C5395" t="str">
            <v>标准件</v>
          </cell>
        </row>
        <row r="5396">
          <cell r="A5396" t="str">
            <v>RCW060E</v>
          </cell>
          <cell r="B5396" t="str">
            <v>RCW060E</v>
          </cell>
          <cell r="C5396" t="str">
            <v>标准件</v>
          </cell>
        </row>
        <row r="5397">
          <cell r="A5397" t="str">
            <v>RCW060F</v>
          </cell>
          <cell r="B5397" t="str">
            <v>RCW060F</v>
          </cell>
          <cell r="C5397" t="str">
            <v>标准件</v>
          </cell>
        </row>
        <row r="5398">
          <cell r="A5398" t="str">
            <v>RCW060S</v>
          </cell>
          <cell r="B5398" t="str">
            <v>RCW060S</v>
          </cell>
          <cell r="C5398" t="str">
            <v>标准件</v>
          </cell>
        </row>
        <row r="5399">
          <cell r="A5399" t="str">
            <v>RCW060SG</v>
          </cell>
          <cell r="B5399" t="str">
            <v>RCW060SG</v>
          </cell>
          <cell r="C5399" t="str">
            <v>标准件</v>
          </cell>
        </row>
        <row r="5400">
          <cell r="A5400" t="str">
            <v>RCW070-AEGC</v>
          </cell>
          <cell r="B5400" t="str">
            <v>RCW070-AEGC</v>
          </cell>
          <cell r="C5400" t="str">
            <v>标准件</v>
          </cell>
        </row>
        <row r="5401">
          <cell r="A5401" t="str">
            <v>RCW070-GH</v>
          </cell>
          <cell r="B5401" t="str">
            <v>RCW070-GH</v>
          </cell>
          <cell r="C5401" t="str">
            <v>标准件</v>
          </cell>
        </row>
        <row r="5402">
          <cell r="A5402" t="str">
            <v>RCW070-H</v>
          </cell>
          <cell r="B5402" t="str">
            <v>RCW070-H</v>
          </cell>
          <cell r="C5402" t="str">
            <v>标准件</v>
          </cell>
        </row>
        <row r="5403">
          <cell r="A5403" t="str">
            <v>RCW070E</v>
          </cell>
          <cell r="B5403" t="str">
            <v>RCW070E</v>
          </cell>
          <cell r="C5403" t="str">
            <v>标准件</v>
          </cell>
        </row>
        <row r="5404">
          <cell r="A5404" t="str">
            <v>RCW070ET</v>
          </cell>
          <cell r="B5404" t="str">
            <v>RCW070ET</v>
          </cell>
          <cell r="C5404" t="str">
            <v>标准件</v>
          </cell>
        </row>
        <row r="5405">
          <cell r="A5405" t="str">
            <v>RCW070F</v>
          </cell>
          <cell r="B5405" t="str">
            <v>RCW070F</v>
          </cell>
          <cell r="C5405" t="str">
            <v>标准件</v>
          </cell>
        </row>
        <row r="5406">
          <cell r="A5406" t="str">
            <v>RCW070S</v>
          </cell>
          <cell r="B5406" t="str">
            <v>RCW070S</v>
          </cell>
          <cell r="C5406" t="str">
            <v>标准件</v>
          </cell>
        </row>
        <row r="5407">
          <cell r="A5407" t="str">
            <v>RED015-AEGC</v>
          </cell>
          <cell r="B5407" t="str">
            <v>RED015-AEGC</v>
          </cell>
          <cell r="C5407" t="str">
            <v>标准件</v>
          </cell>
        </row>
        <row r="5408">
          <cell r="A5408" t="str">
            <v>RED015-GH</v>
          </cell>
          <cell r="B5408" t="str">
            <v>RED015-GH</v>
          </cell>
          <cell r="C5408" t="str">
            <v>标准件</v>
          </cell>
        </row>
        <row r="5409">
          <cell r="A5409" t="str">
            <v>RED018-AEGC</v>
          </cell>
          <cell r="B5409" t="str">
            <v>RED018-AEGC</v>
          </cell>
          <cell r="C5409" t="str">
            <v>标准件</v>
          </cell>
        </row>
        <row r="5410">
          <cell r="A5410" t="str">
            <v>RED018-GH</v>
          </cell>
          <cell r="B5410" t="str">
            <v>RED018-GH</v>
          </cell>
          <cell r="C5410" t="str">
            <v>标准件</v>
          </cell>
        </row>
        <row r="5411">
          <cell r="A5411" t="str">
            <v>RED021-AEGC</v>
          </cell>
          <cell r="B5411" t="str">
            <v>RED021-AEGC</v>
          </cell>
          <cell r="C5411" t="str">
            <v>标准件</v>
          </cell>
        </row>
        <row r="5412">
          <cell r="A5412" t="str">
            <v>RED021-GH</v>
          </cell>
          <cell r="B5412" t="str">
            <v>RED021-GH</v>
          </cell>
          <cell r="C5412" t="str">
            <v>标准件</v>
          </cell>
        </row>
        <row r="5413">
          <cell r="A5413" t="str">
            <v>RED025-AEGC</v>
          </cell>
          <cell r="B5413" t="str">
            <v>RED025-AEGC</v>
          </cell>
          <cell r="C5413" t="str">
            <v>标准件</v>
          </cell>
        </row>
        <row r="5414">
          <cell r="A5414" t="str">
            <v>RED025-GH</v>
          </cell>
          <cell r="B5414" t="str">
            <v>RED025-GH</v>
          </cell>
          <cell r="C5414" t="str">
            <v>标准件</v>
          </cell>
        </row>
        <row r="5415">
          <cell r="A5415" t="str">
            <v>RED028-AEGC</v>
          </cell>
          <cell r="B5415" t="str">
            <v>RED028-AEGC</v>
          </cell>
          <cell r="C5415" t="str">
            <v>标准件</v>
          </cell>
        </row>
        <row r="5416">
          <cell r="A5416" t="str">
            <v>RED028-GH</v>
          </cell>
          <cell r="B5416" t="str">
            <v>RED028-GH</v>
          </cell>
          <cell r="C5416" t="str">
            <v>标准件</v>
          </cell>
        </row>
        <row r="5417">
          <cell r="A5417" t="str">
            <v>RED032-AEGC</v>
          </cell>
          <cell r="B5417" t="str">
            <v>RED032-AEGC</v>
          </cell>
          <cell r="C5417" t="str">
            <v>标准件</v>
          </cell>
        </row>
        <row r="5418">
          <cell r="A5418" t="str">
            <v>RED032-GH</v>
          </cell>
          <cell r="B5418" t="str">
            <v>RED032-GH</v>
          </cell>
          <cell r="C5418" t="str">
            <v>标准件</v>
          </cell>
        </row>
        <row r="5419">
          <cell r="A5419" t="str">
            <v>RED036-AEGC</v>
          </cell>
          <cell r="B5419" t="str">
            <v>RED036-AEGC</v>
          </cell>
          <cell r="C5419" t="str">
            <v>标准件</v>
          </cell>
        </row>
        <row r="5420">
          <cell r="A5420" t="str">
            <v>RED036-GH</v>
          </cell>
          <cell r="B5420" t="str">
            <v>RED036-GH</v>
          </cell>
          <cell r="C5420" t="str">
            <v>标准件</v>
          </cell>
        </row>
        <row r="5421">
          <cell r="A5421" t="str">
            <v>RED040-AEGC</v>
          </cell>
          <cell r="B5421" t="str">
            <v>RED040-AEGC</v>
          </cell>
          <cell r="C5421" t="str">
            <v>标准件</v>
          </cell>
        </row>
        <row r="5422">
          <cell r="A5422" t="str">
            <v>RED040-GH</v>
          </cell>
          <cell r="B5422" t="str">
            <v>RED040-GH</v>
          </cell>
          <cell r="C5422" t="str">
            <v>标准件</v>
          </cell>
        </row>
        <row r="5423">
          <cell r="A5423" t="str">
            <v>RED045-AEGC</v>
          </cell>
          <cell r="B5423" t="str">
            <v>RED045-AEGC</v>
          </cell>
          <cell r="C5423" t="str">
            <v>标准件</v>
          </cell>
        </row>
        <row r="5424">
          <cell r="A5424" t="str">
            <v>RED045-GH</v>
          </cell>
          <cell r="B5424" t="str">
            <v>RED045-GH</v>
          </cell>
          <cell r="C5424" t="str">
            <v>标准件</v>
          </cell>
        </row>
        <row r="5425">
          <cell r="A5425" t="str">
            <v>RED050-AEGC</v>
          </cell>
          <cell r="B5425" t="str">
            <v>RED050-AEGC</v>
          </cell>
          <cell r="C5425" t="str">
            <v>标准件</v>
          </cell>
        </row>
        <row r="5426">
          <cell r="A5426" t="str">
            <v>RED050-GH</v>
          </cell>
          <cell r="B5426" t="str">
            <v>RED050-GH</v>
          </cell>
          <cell r="C5426" t="str">
            <v>标准件</v>
          </cell>
        </row>
        <row r="5427">
          <cell r="A5427" t="str">
            <v>RED060-AEGC</v>
          </cell>
          <cell r="B5427" t="str">
            <v>RED060-AEGC</v>
          </cell>
          <cell r="C5427" t="str">
            <v>标准件</v>
          </cell>
        </row>
        <row r="5428">
          <cell r="A5428" t="str">
            <v>RED060-GH</v>
          </cell>
          <cell r="B5428" t="str">
            <v>RED060-GH</v>
          </cell>
          <cell r="C5428" t="str">
            <v>标准件</v>
          </cell>
        </row>
        <row r="5429">
          <cell r="A5429" t="str">
            <v>RED070-AEGC</v>
          </cell>
          <cell r="B5429" t="str">
            <v>RED070-AEGC</v>
          </cell>
          <cell r="C5429" t="str">
            <v>标准件</v>
          </cell>
        </row>
        <row r="5430">
          <cell r="A5430" t="str">
            <v>RED070-GH</v>
          </cell>
          <cell r="B5430" t="str">
            <v>RED070-GH</v>
          </cell>
          <cell r="C5430" t="str">
            <v>标准件</v>
          </cell>
        </row>
        <row r="5431">
          <cell r="A5431" t="str">
            <v>REW021Y</v>
          </cell>
          <cell r="B5431" t="str">
            <v>REW021Y</v>
          </cell>
          <cell r="C5431" t="str">
            <v>标准件</v>
          </cell>
        </row>
        <row r="5432">
          <cell r="A5432" t="str">
            <v>REW100Y</v>
          </cell>
          <cell r="B5432" t="str">
            <v>REW100Y</v>
          </cell>
          <cell r="C5432" t="str">
            <v>标准件</v>
          </cell>
        </row>
        <row r="5433">
          <cell r="A5433" t="str">
            <v>RHSBW</v>
          </cell>
          <cell r="B5433" t="str">
            <v>RHSBW</v>
          </cell>
          <cell r="C5433" t="str">
            <v>标准件</v>
          </cell>
        </row>
        <row r="5434">
          <cell r="A5434" t="str">
            <v>RHSBW1030HSQ</v>
          </cell>
          <cell r="B5434" t="str">
            <v>RHSBW1030HSQ</v>
          </cell>
          <cell r="C5434" t="str">
            <v>标准件</v>
          </cell>
        </row>
        <row r="5435">
          <cell r="A5435" t="str">
            <v>RHSBW1030HSZ</v>
          </cell>
          <cell r="B5435" t="str">
            <v>RHSBW1030HSZ</v>
          </cell>
          <cell r="C5435" t="str">
            <v>标准件</v>
          </cell>
        </row>
        <row r="5436">
          <cell r="A5436" t="str">
            <v>RHSBW1030SQ</v>
          </cell>
          <cell r="B5436" t="str">
            <v>RHSBW1030SQ</v>
          </cell>
          <cell r="C5436" t="str">
            <v>标准件</v>
          </cell>
        </row>
        <row r="5437">
          <cell r="A5437" t="str">
            <v>RHSBW1030SZ</v>
          </cell>
          <cell r="B5437" t="str">
            <v>RHSBW1030SZ</v>
          </cell>
          <cell r="C5437" t="str">
            <v>标准件</v>
          </cell>
        </row>
        <row r="5438">
          <cell r="A5438" t="str">
            <v>RHSBW1130HSQ</v>
          </cell>
          <cell r="B5438" t="str">
            <v>RHSBW1130HSQ</v>
          </cell>
          <cell r="C5438" t="str">
            <v>标准件</v>
          </cell>
        </row>
        <row r="5439">
          <cell r="A5439" t="str">
            <v>RHSBW1130HSZ</v>
          </cell>
          <cell r="B5439" t="str">
            <v>RHSBW1130HSZ</v>
          </cell>
          <cell r="C5439" t="str">
            <v>标准件</v>
          </cell>
        </row>
        <row r="5440">
          <cell r="A5440" t="str">
            <v>RHSBW1130SQ</v>
          </cell>
          <cell r="B5440" t="str">
            <v>RHSBW1130SQ</v>
          </cell>
          <cell r="C5440" t="str">
            <v>标准件</v>
          </cell>
        </row>
        <row r="5441">
          <cell r="A5441" t="str">
            <v>RHSBW1130SZ</v>
          </cell>
          <cell r="B5441" t="str">
            <v>RHSBW1130SZ</v>
          </cell>
          <cell r="C5441" t="str">
            <v>标准件</v>
          </cell>
        </row>
        <row r="5442">
          <cell r="A5442" t="str">
            <v>RHSBW1140CSQ</v>
          </cell>
          <cell r="B5442" t="str">
            <v>RHSBW1140CSQ</v>
          </cell>
          <cell r="C5442" t="str">
            <v>标准件</v>
          </cell>
        </row>
        <row r="5443">
          <cell r="A5443" t="str">
            <v>RHSBW1140HCSQ</v>
          </cell>
          <cell r="B5443" t="str">
            <v>RHSBW1140HCSQ</v>
          </cell>
          <cell r="C5443" t="str">
            <v>标准件</v>
          </cell>
        </row>
        <row r="5444">
          <cell r="A5444" t="str">
            <v>RHSBW1210HSQ</v>
          </cell>
          <cell r="B5444" t="str">
            <v>RHSBW1210HSQ</v>
          </cell>
          <cell r="C5444" t="str">
            <v>标准件</v>
          </cell>
        </row>
        <row r="5445">
          <cell r="A5445" t="str">
            <v>RHSBW1210HSZ</v>
          </cell>
          <cell r="B5445" t="str">
            <v>RHSBW1210HSZ</v>
          </cell>
          <cell r="C5445" t="str">
            <v>标准件</v>
          </cell>
        </row>
        <row r="5446">
          <cell r="A5446" t="str">
            <v>RHSBW1210SQ</v>
          </cell>
          <cell r="B5446" t="str">
            <v>RHSBW1210SQ</v>
          </cell>
          <cell r="C5446" t="str">
            <v>标准件</v>
          </cell>
        </row>
        <row r="5447">
          <cell r="A5447" t="str">
            <v>RHSBW1210STQ</v>
          </cell>
          <cell r="B5447" t="str">
            <v>RHSBW1210STQ</v>
          </cell>
          <cell r="C5447" t="str">
            <v>标准件</v>
          </cell>
        </row>
        <row r="5448">
          <cell r="A5448" t="str">
            <v>RHSBW1210SZ</v>
          </cell>
          <cell r="B5448" t="str">
            <v>RHSBW1210SZ</v>
          </cell>
          <cell r="C5448" t="str">
            <v>标准件</v>
          </cell>
        </row>
        <row r="5449">
          <cell r="A5449" t="str">
            <v>RHSBW1300CSQ</v>
          </cell>
          <cell r="B5449" t="str">
            <v>RHSBW1300CSQ</v>
          </cell>
          <cell r="C5449" t="str">
            <v>标准件</v>
          </cell>
        </row>
        <row r="5450">
          <cell r="A5450" t="str">
            <v>RHSBW1300CSZ</v>
          </cell>
          <cell r="B5450" t="str">
            <v>RHSBW1300CSZ</v>
          </cell>
          <cell r="C5450" t="str">
            <v>标准件</v>
          </cell>
        </row>
        <row r="5451">
          <cell r="A5451" t="str">
            <v>RHSBW1300HCSQ</v>
          </cell>
          <cell r="B5451" t="str">
            <v>RHSBW1300HCSQ</v>
          </cell>
          <cell r="C5451" t="str">
            <v>标准件</v>
          </cell>
        </row>
        <row r="5452">
          <cell r="A5452" t="str">
            <v>RHSBW1300HCSZ</v>
          </cell>
          <cell r="B5452" t="str">
            <v>RHSBW1300HCSZ</v>
          </cell>
          <cell r="C5452" t="str">
            <v>标准件</v>
          </cell>
        </row>
        <row r="5453">
          <cell r="A5453" t="str">
            <v>RHSBW130HSQ</v>
          </cell>
          <cell r="B5453" t="str">
            <v>RHSBW130HSQ</v>
          </cell>
          <cell r="C5453" t="str">
            <v>标准件</v>
          </cell>
        </row>
        <row r="5454">
          <cell r="A5454" t="str">
            <v>RHSBW130HSZ</v>
          </cell>
          <cell r="B5454" t="str">
            <v>RHSBW130HSZ</v>
          </cell>
          <cell r="C5454" t="str">
            <v>标准件</v>
          </cell>
        </row>
        <row r="5455">
          <cell r="A5455" t="str">
            <v>RHSBW130SQ</v>
          </cell>
          <cell r="B5455" t="str">
            <v>RHSBW130SQ</v>
          </cell>
          <cell r="C5455" t="str">
            <v>标准件</v>
          </cell>
        </row>
        <row r="5456">
          <cell r="A5456" t="str">
            <v>RHSBW130SZ</v>
          </cell>
          <cell r="B5456" t="str">
            <v>RHSBW130SZ</v>
          </cell>
          <cell r="C5456" t="str">
            <v>标准件</v>
          </cell>
        </row>
        <row r="5457">
          <cell r="A5457" t="str">
            <v>RHSBW140CSQ</v>
          </cell>
          <cell r="B5457" t="str">
            <v>RHSBW140CSQ</v>
          </cell>
          <cell r="C5457" t="str">
            <v>标准件</v>
          </cell>
        </row>
        <row r="5458">
          <cell r="A5458" t="str">
            <v>RHSBW140HCSQ</v>
          </cell>
          <cell r="B5458" t="str">
            <v>RHSBW140HCSQ</v>
          </cell>
          <cell r="C5458" t="str">
            <v>标准件</v>
          </cell>
        </row>
        <row r="5459">
          <cell r="A5459" t="str">
            <v>RHSBW140HMQ</v>
          </cell>
          <cell r="B5459" t="str">
            <v>RHSBW140HMQ</v>
          </cell>
          <cell r="C5459" t="str">
            <v>标准件</v>
          </cell>
        </row>
        <row r="5460">
          <cell r="A5460" t="str">
            <v>RHSBW140HMZ</v>
          </cell>
          <cell r="B5460" t="str">
            <v>RHSBW140HMZ</v>
          </cell>
          <cell r="C5460" t="str">
            <v>标准件</v>
          </cell>
        </row>
        <row r="5461">
          <cell r="A5461" t="str">
            <v>RHSBW140MQ</v>
          </cell>
          <cell r="B5461" t="str">
            <v>RHSBW140MQ</v>
          </cell>
          <cell r="C5461" t="str">
            <v>标准件</v>
          </cell>
        </row>
        <row r="5462">
          <cell r="A5462" t="str">
            <v>RHSBW140MZ</v>
          </cell>
          <cell r="B5462" t="str">
            <v>RHSBW140MZ</v>
          </cell>
          <cell r="C5462" t="str">
            <v>标准件</v>
          </cell>
        </row>
        <row r="5463">
          <cell r="A5463" t="str">
            <v>RHSBW1430HSQ</v>
          </cell>
          <cell r="B5463" t="str">
            <v>RHSBW1430HSQ</v>
          </cell>
          <cell r="C5463" t="str">
            <v>标准件</v>
          </cell>
        </row>
        <row r="5464">
          <cell r="A5464" t="str">
            <v>RHSBW1430HSZ</v>
          </cell>
          <cell r="B5464" t="str">
            <v>RHSBW1430HSZ</v>
          </cell>
          <cell r="C5464" t="str">
            <v>标准件</v>
          </cell>
        </row>
        <row r="5465">
          <cell r="A5465" t="str">
            <v>RHSBW1430SQ</v>
          </cell>
          <cell r="B5465" t="str">
            <v>RHSBW1430SQ</v>
          </cell>
          <cell r="C5465" t="str">
            <v>标准件</v>
          </cell>
        </row>
        <row r="5466">
          <cell r="A5466" t="str">
            <v>RHSBW1430SZ</v>
          </cell>
          <cell r="B5466" t="str">
            <v>RHSBW1430SZ</v>
          </cell>
          <cell r="C5466" t="str">
            <v>标准件</v>
          </cell>
        </row>
        <row r="5467">
          <cell r="A5467" t="str">
            <v>RHSBW1470CSQ</v>
          </cell>
          <cell r="B5467" t="str">
            <v>RHSBW1470CSQ</v>
          </cell>
          <cell r="C5467" t="str">
            <v>标准件</v>
          </cell>
        </row>
        <row r="5468">
          <cell r="A5468" t="str">
            <v>RHSBW1470HCSQ</v>
          </cell>
          <cell r="B5468" t="str">
            <v>RHSBW1470HCSQ</v>
          </cell>
          <cell r="C5468" t="str">
            <v>标准件</v>
          </cell>
        </row>
        <row r="5469">
          <cell r="A5469" t="str">
            <v>RHSBW210HMQ</v>
          </cell>
          <cell r="B5469" t="str">
            <v>RHSBW210HMQ</v>
          </cell>
          <cell r="C5469" t="str">
            <v>标准件</v>
          </cell>
        </row>
        <row r="5470">
          <cell r="A5470" t="str">
            <v>RHSBW210HMZ</v>
          </cell>
          <cell r="B5470" t="str">
            <v>RHSBW210HMZ</v>
          </cell>
          <cell r="C5470" t="str">
            <v>标准件</v>
          </cell>
        </row>
        <row r="5471">
          <cell r="A5471" t="str">
            <v>RHSBW210MQ</v>
          </cell>
          <cell r="B5471" t="str">
            <v>RHSBW210MQ</v>
          </cell>
          <cell r="C5471" t="str">
            <v>标准件</v>
          </cell>
        </row>
        <row r="5472">
          <cell r="A5472" t="str">
            <v>RHSBW210MZ</v>
          </cell>
          <cell r="B5472" t="str">
            <v>RHSBW210MZ</v>
          </cell>
          <cell r="C5472" t="str">
            <v>标准件</v>
          </cell>
        </row>
        <row r="5473">
          <cell r="A5473" t="str">
            <v>RHSBW230CSQ</v>
          </cell>
          <cell r="B5473" t="str">
            <v>RHSBW230CSQ</v>
          </cell>
          <cell r="C5473" t="str">
            <v>标准件</v>
          </cell>
        </row>
        <row r="5474">
          <cell r="A5474" t="str">
            <v>RHSBW230HCSQ</v>
          </cell>
          <cell r="B5474" t="str">
            <v>RHSBW230HCSQ</v>
          </cell>
          <cell r="C5474" t="str">
            <v>标准件</v>
          </cell>
        </row>
        <row r="5475">
          <cell r="A5475" t="str">
            <v>RHSBW240HSQ</v>
          </cell>
          <cell r="B5475" t="str">
            <v>RHSBW240HSQ</v>
          </cell>
          <cell r="C5475" t="str">
            <v>标准件</v>
          </cell>
        </row>
        <row r="5476">
          <cell r="A5476" t="str">
            <v>RHSBW240HSZ</v>
          </cell>
          <cell r="B5476" t="str">
            <v>RHSBW240HSZ</v>
          </cell>
          <cell r="C5476" t="str">
            <v>标准件</v>
          </cell>
        </row>
        <row r="5477">
          <cell r="A5477" t="str">
            <v>RHSBW240SQ</v>
          </cell>
          <cell r="B5477" t="str">
            <v>RHSBW240SQ</v>
          </cell>
          <cell r="C5477" t="str">
            <v>标准件</v>
          </cell>
        </row>
        <row r="5478">
          <cell r="A5478" t="str">
            <v>RHSBW240SZ</v>
          </cell>
          <cell r="B5478" t="str">
            <v>RHSBW240SZ</v>
          </cell>
          <cell r="C5478" t="str">
            <v>标准件</v>
          </cell>
        </row>
        <row r="5479">
          <cell r="A5479" t="str">
            <v>RHSBW330CSQ</v>
          </cell>
          <cell r="B5479" t="str">
            <v>RHSBW330CSQ</v>
          </cell>
          <cell r="C5479" t="str">
            <v>标准件</v>
          </cell>
        </row>
        <row r="5480">
          <cell r="A5480" t="str">
            <v>RHSBW330HCSQ</v>
          </cell>
          <cell r="B5480" t="str">
            <v>RHSBW330HCSQ</v>
          </cell>
          <cell r="C5480" t="str">
            <v>标准件</v>
          </cell>
        </row>
        <row r="5481">
          <cell r="A5481" t="str">
            <v>RHSBW350HSQ</v>
          </cell>
          <cell r="B5481" t="str">
            <v>RHSBW350HSQ</v>
          </cell>
          <cell r="C5481" t="str">
            <v>标准件</v>
          </cell>
        </row>
        <row r="5482">
          <cell r="A5482" t="str">
            <v>RHSBW350HSZ</v>
          </cell>
          <cell r="B5482" t="str">
            <v>RHSBW350HSZ</v>
          </cell>
          <cell r="C5482" t="str">
            <v>标准件</v>
          </cell>
        </row>
        <row r="5483">
          <cell r="A5483" t="str">
            <v>RHSBW350SQ</v>
          </cell>
          <cell r="B5483" t="str">
            <v>RHSBW350SQ</v>
          </cell>
          <cell r="C5483" t="str">
            <v>标准件</v>
          </cell>
        </row>
        <row r="5484">
          <cell r="A5484" t="str">
            <v>RHSBW350SZ</v>
          </cell>
          <cell r="B5484" t="str">
            <v>RHSBW350SZ</v>
          </cell>
          <cell r="C5484" t="str">
            <v>标准件</v>
          </cell>
        </row>
        <row r="5485">
          <cell r="A5485" t="str">
            <v>RHSBW360HMQ</v>
          </cell>
          <cell r="B5485" t="str">
            <v>RHSBW360HMQ</v>
          </cell>
          <cell r="C5485" t="str">
            <v>标准件</v>
          </cell>
        </row>
        <row r="5486">
          <cell r="A5486" t="str">
            <v>RHSBW360HMZ</v>
          </cell>
          <cell r="B5486" t="str">
            <v>RHSBW360HMZ</v>
          </cell>
          <cell r="C5486" t="str">
            <v>标准件</v>
          </cell>
        </row>
        <row r="5487">
          <cell r="A5487" t="str">
            <v>RHSBW360MQ</v>
          </cell>
          <cell r="B5487" t="str">
            <v>RHSBW360MQ</v>
          </cell>
          <cell r="C5487" t="str">
            <v>标准件</v>
          </cell>
        </row>
        <row r="5488">
          <cell r="A5488" t="str">
            <v>RHSBW360MZ</v>
          </cell>
          <cell r="B5488" t="str">
            <v>RHSBW360MZ</v>
          </cell>
          <cell r="C5488" t="str">
            <v>标准件</v>
          </cell>
        </row>
        <row r="5489">
          <cell r="A5489" t="str">
            <v>RHSBW430CSQ</v>
          </cell>
          <cell r="B5489" t="str">
            <v>RHSBW430CSQ</v>
          </cell>
          <cell r="C5489" t="str">
            <v>标准件</v>
          </cell>
        </row>
        <row r="5490">
          <cell r="A5490" t="str">
            <v>RHSBW430HCSQ</v>
          </cell>
          <cell r="B5490" t="str">
            <v>RHSBW430HCSQ</v>
          </cell>
          <cell r="C5490" t="str">
            <v>标准件</v>
          </cell>
        </row>
        <row r="5491">
          <cell r="A5491" t="str">
            <v>RHSBW450HMQ</v>
          </cell>
          <cell r="B5491" t="str">
            <v>RHSBW450HMQ</v>
          </cell>
          <cell r="C5491" t="str">
            <v>标准件</v>
          </cell>
        </row>
        <row r="5492">
          <cell r="A5492" t="str">
            <v>RHSBW450HMZ</v>
          </cell>
          <cell r="B5492" t="str">
            <v>RHSBW450HMZ</v>
          </cell>
          <cell r="C5492" t="str">
            <v>标准件</v>
          </cell>
        </row>
        <row r="5493">
          <cell r="A5493" t="str">
            <v>RHSBW450MQ</v>
          </cell>
          <cell r="B5493" t="str">
            <v>RHSBW450MQ</v>
          </cell>
          <cell r="C5493" t="str">
            <v>标准件</v>
          </cell>
        </row>
        <row r="5494">
          <cell r="A5494" t="str">
            <v>RHSBW450MZ</v>
          </cell>
          <cell r="B5494" t="str">
            <v>RHSBW450MZ</v>
          </cell>
          <cell r="C5494" t="str">
            <v>标准件</v>
          </cell>
        </row>
        <row r="5495">
          <cell r="A5495" t="str">
            <v>RHSBW520HSQ</v>
          </cell>
          <cell r="B5495" t="str">
            <v>RHSBW520HSQ</v>
          </cell>
          <cell r="C5495" t="str">
            <v>标准件</v>
          </cell>
        </row>
        <row r="5496">
          <cell r="A5496" t="str">
            <v>RHSBW520HSZ</v>
          </cell>
          <cell r="B5496" t="str">
            <v>RHSBW520HSZ</v>
          </cell>
          <cell r="C5496" t="str">
            <v>标准件</v>
          </cell>
        </row>
        <row r="5497">
          <cell r="A5497" t="str">
            <v>RHSBW520SQ</v>
          </cell>
          <cell r="B5497" t="str">
            <v>RHSBW520SQ</v>
          </cell>
          <cell r="C5497" t="str">
            <v>标准件</v>
          </cell>
        </row>
        <row r="5498">
          <cell r="A5498" t="str">
            <v>RHSBW520SZ</v>
          </cell>
          <cell r="B5498" t="str">
            <v>RHSBW520SZ</v>
          </cell>
          <cell r="C5498" t="str">
            <v>标准件</v>
          </cell>
        </row>
        <row r="5499">
          <cell r="A5499" t="str">
            <v>RHSBW540HMQ</v>
          </cell>
          <cell r="B5499" t="str">
            <v>RHSBW540HMQ</v>
          </cell>
          <cell r="C5499" t="str">
            <v>标准件</v>
          </cell>
        </row>
        <row r="5500">
          <cell r="A5500" t="str">
            <v>RHSBW540HMZ</v>
          </cell>
          <cell r="B5500" t="str">
            <v>RHSBW540HMZ</v>
          </cell>
          <cell r="C5500" t="str">
            <v>标准件</v>
          </cell>
        </row>
        <row r="5501">
          <cell r="A5501" t="str">
            <v>RHSBW540MQ</v>
          </cell>
          <cell r="B5501" t="str">
            <v>RHSBW540MQ</v>
          </cell>
          <cell r="C5501" t="str">
            <v>标准件</v>
          </cell>
        </row>
        <row r="5502">
          <cell r="A5502" t="str">
            <v>RHSBW540MZ</v>
          </cell>
          <cell r="B5502" t="str">
            <v>RHSBW540MZ</v>
          </cell>
          <cell r="C5502" t="str">
            <v>标准件</v>
          </cell>
        </row>
        <row r="5503">
          <cell r="A5503" t="str">
            <v>RHSBW570CSQ</v>
          </cell>
          <cell r="B5503" t="str">
            <v>RHSBW570CSQ</v>
          </cell>
          <cell r="C5503" t="str">
            <v>标准件</v>
          </cell>
        </row>
        <row r="5504">
          <cell r="A5504" t="str">
            <v>RHSBW570HCSQ</v>
          </cell>
          <cell r="B5504" t="str">
            <v>RHSBW570HCSQ</v>
          </cell>
          <cell r="C5504" t="str">
            <v>标准件</v>
          </cell>
        </row>
        <row r="5505">
          <cell r="A5505" t="str">
            <v>RHSBW600HSQ</v>
          </cell>
          <cell r="B5505" t="str">
            <v>RHSBW600HSQ</v>
          </cell>
          <cell r="C5505" t="str">
            <v>标准件</v>
          </cell>
        </row>
        <row r="5506">
          <cell r="A5506" t="str">
            <v>RHSBW600HSZ</v>
          </cell>
          <cell r="B5506" t="str">
            <v>RHSBW600HSZ</v>
          </cell>
          <cell r="C5506" t="str">
            <v>标准件</v>
          </cell>
        </row>
        <row r="5507">
          <cell r="A5507" t="str">
            <v>RHSBW600SQ</v>
          </cell>
          <cell r="B5507" t="str">
            <v>RHSBW600SQ</v>
          </cell>
          <cell r="C5507" t="str">
            <v>标准件</v>
          </cell>
        </row>
        <row r="5508">
          <cell r="A5508" t="str">
            <v>RHSBW600SZ</v>
          </cell>
          <cell r="B5508" t="str">
            <v>RHSBW600SZ</v>
          </cell>
          <cell r="C5508" t="str">
            <v>标准件</v>
          </cell>
        </row>
        <row r="5509">
          <cell r="A5509" t="str">
            <v>RHSBW650CSQ</v>
          </cell>
          <cell r="B5509" t="str">
            <v>RHSBW650CSQ</v>
          </cell>
          <cell r="C5509" t="str">
            <v>标准件</v>
          </cell>
        </row>
        <row r="5510">
          <cell r="A5510" t="str">
            <v>RHSBW650HCSQ</v>
          </cell>
          <cell r="B5510" t="str">
            <v>RHSBW650HCSQ</v>
          </cell>
          <cell r="C5510" t="str">
            <v>标准件</v>
          </cell>
        </row>
        <row r="5511">
          <cell r="A5511" t="str">
            <v>RHSBW680HMQ</v>
          </cell>
          <cell r="B5511" t="str">
            <v>RHSBW680HMQ</v>
          </cell>
          <cell r="C5511" t="str">
            <v>标准件</v>
          </cell>
        </row>
        <row r="5512">
          <cell r="A5512" t="str">
            <v>RHSBW680HMZ</v>
          </cell>
          <cell r="B5512" t="str">
            <v>RHSBW680HMZ</v>
          </cell>
          <cell r="C5512" t="str">
            <v>标准件</v>
          </cell>
        </row>
        <row r="5513">
          <cell r="A5513" t="str">
            <v>RHSBW680MQ</v>
          </cell>
          <cell r="B5513" t="str">
            <v>RHSBW680MQ</v>
          </cell>
          <cell r="C5513" t="str">
            <v>标准件</v>
          </cell>
        </row>
        <row r="5514">
          <cell r="A5514" t="str">
            <v>RHSBW680MZ</v>
          </cell>
          <cell r="B5514" t="str">
            <v>RHSBW680MZ</v>
          </cell>
          <cell r="C5514" t="str">
            <v>标准件</v>
          </cell>
        </row>
        <row r="5515">
          <cell r="A5515" t="str">
            <v>RHSBW710HSQ</v>
          </cell>
          <cell r="B5515" t="str">
            <v>RHSBW710HSQ</v>
          </cell>
          <cell r="C5515" t="str">
            <v>标准件</v>
          </cell>
        </row>
        <row r="5516">
          <cell r="A5516" t="str">
            <v>RHSBW710HSZ</v>
          </cell>
          <cell r="B5516" t="str">
            <v>RHSBW710HSZ</v>
          </cell>
          <cell r="C5516" t="str">
            <v>标准件</v>
          </cell>
        </row>
        <row r="5517">
          <cell r="A5517" t="str">
            <v>RHSBW710SQ</v>
          </cell>
          <cell r="B5517" t="str">
            <v>RHSBW710SQ</v>
          </cell>
          <cell r="C5517" t="str">
            <v>标准件</v>
          </cell>
        </row>
        <row r="5518">
          <cell r="A5518" t="str">
            <v>RHSBW710SZ</v>
          </cell>
          <cell r="B5518" t="str">
            <v>RHSBW710SZ</v>
          </cell>
          <cell r="C5518" t="str">
            <v>标准件</v>
          </cell>
        </row>
        <row r="5519">
          <cell r="A5519" t="str">
            <v>RHSBW740CSQ</v>
          </cell>
          <cell r="B5519" t="str">
            <v>RHSBW740CSQ</v>
          </cell>
          <cell r="C5519" t="str">
            <v>标准件</v>
          </cell>
        </row>
        <row r="5520">
          <cell r="A5520" t="str">
            <v>RHSBW740HCSQ</v>
          </cell>
          <cell r="B5520" t="str">
            <v>RHSBW740HCSQ</v>
          </cell>
          <cell r="C5520" t="str">
            <v>标准件</v>
          </cell>
        </row>
        <row r="5521">
          <cell r="A5521" t="str">
            <v>RHSBW830HSQ</v>
          </cell>
          <cell r="B5521" t="str">
            <v>RHSBW830HSQ</v>
          </cell>
          <cell r="C5521" t="str">
            <v>标准件</v>
          </cell>
        </row>
        <row r="5522">
          <cell r="A5522" t="str">
            <v>RHSBW830HSZ</v>
          </cell>
          <cell r="B5522" t="str">
            <v>RHSBW830HSZ</v>
          </cell>
          <cell r="C5522" t="str">
            <v>标准件</v>
          </cell>
        </row>
        <row r="5523">
          <cell r="A5523" t="str">
            <v>RHSBW830SQ</v>
          </cell>
          <cell r="B5523" t="str">
            <v>RHSBW830SQ</v>
          </cell>
          <cell r="C5523" t="str">
            <v>标准件</v>
          </cell>
        </row>
        <row r="5524">
          <cell r="A5524" t="str">
            <v>RHSBW830SZ</v>
          </cell>
          <cell r="B5524" t="str">
            <v>RHSBW830SZ</v>
          </cell>
          <cell r="C5524" t="str">
            <v>标准件</v>
          </cell>
        </row>
        <row r="5525">
          <cell r="A5525" t="str">
            <v>RHSBW850CSQ</v>
          </cell>
          <cell r="B5525" t="str">
            <v>RHSBW850CSQ</v>
          </cell>
          <cell r="C5525" t="str">
            <v>标准件</v>
          </cell>
        </row>
        <row r="5526">
          <cell r="A5526" t="str">
            <v>RHSBW850HCSQ</v>
          </cell>
          <cell r="B5526" t="str">
            <v>RHSBW850HCSQ</v>
          </cell>
          <cell r="C5526" t="str">
            <v>标准件</v>
          </cell>
        </row>
        <row r="5527">
          <cell r="A5527" t="str">
            <v>RHSBW930HSQ</v>
          </cell>
          <cell r="B5527" t="str">
            <v>RHSBW930HSQ</v>
          </cell>
          <cell r="C5527" t="str">
            <v>标准件</v>
          </cell>
        </row>
        <row r="5528">
          <cell r="A5528" t="str">
            <v>RHSBW930HSZ</v>
          </cell>
          <cell r="B5528" t="str">
            <v>RHSBW930HSZ</v>
          </cell>
          <cell r="C5528" t="str">
            <v>标准件</v>
          </cell>
        </row>
        <row r="5529">
          <cell r="A5529" t="str">
            <v>RHSBW930SQ</v>
          </cell>
          <cell r="B5529" t="str">
            <v>RHSBW930SQ</v>
          </cell>
          <cell r="C5529" t="str">
            <v>标准件</v>
          </cell>
        </row>
        <row r="5530">
          <cell r="A5530" t="str">
            <v>RHSBW930SZ</v>
          </cell>
          <cell r="B5530" t="str">
            <v>RHSBW930SZ</v>
          </cell>
          <cell r="C5530" t="str">
            <v>标准件</v>
          </cell>
        </row>
        <row r="5531">
          <cell r="A5531" t="str">
            <v>RHSBWS</v>
          </cell>
          <cell r="B5531" t="str">
            <v>RHSBWS</v>
          </cell>
          <cell r="C5531" t="str">
            <v>标准件</v>
          </cell>
        </row>
        <row r="5532">
          <cell r="A5532" t="str">
            <v>RHSCW</v>
          </cell>
          <cell r="B5532" t="str">
            <v>RHSCW</v>
          </cell>
          <cell r="C5532" t="str">
            <v>标准件</v>
          </cell>
        </row>
        <row r="5533">
          <cell r="A5533" t="str">
            <v>RHSCW060YHMQ</v>
          </cell>
          <cell r="B5533" t="str">
            <v>RHSCW060YHMQ</v>
          </cell>
          <cell r="C5533" t="str">
            <v>标准件</v>
          </cell>
        </row>
        <row r="5534">
          <cell r="A5534" t="str">
            <v>RHSCW060YHMZ</v>
          </cell>
          <cell r="B5534" t="str">
            <v>RHSCW060YHMZ</v>
          </cell>
          <cell r="C5534" t="str">
            <v>标准件</v>
          </cell>
        </row>
        <row r="5535">
          <cell r="A5535" t="str">
            <v>RHSCW060YMQ</v>
          </cell>
          <cell r="B5535" t="str">
            <v>RHSCW060YMQ</v>
          </cell>
          <cell r="C5535" t="str">
            <v>标准件</v>
          </cell>
        </row>
        <row r="5536">
          <cell r="A5536" t="str">
            <v>RHSCW060YMZ</v>
          </cell>
          <cell r="B5536" t="str">
            <v>RHSCW060YMZ</v>
          </cell>
          <cell r="C5536" t="str">
            <v>标准件</v>
          </cell>
        </row>
        <row r="5537">
          <cell r="A5537" t="str">
            <v>RTA</v>
          </cell>
          <cell r="B5537" t="str">
            <v>RTA</v>
          </cell>
          <cell r="C5537" t="str">
            <v>标准件</v>
          </cell>
        </row>
        <row r="5538">
          <cell r="A5538" t="str">
            <v>RTA-EC</v>
          </cell>
          <cell r="B5538" t="str">
            <v>RTA-EC</v>
          </cell>
          <cell r="C5538" t="str">
            <v>标准件</v>
          </cell>
        </row>
        <row r="5539">
          <cell r="A5539" t="str">
            <v>RTAS312E</v>
          </cell>
          <cell r="B5539" t="str">
            <v>RTAS312E</v>
          </cell>
          <cell r="C5539" t="str">
            <v>标准件</v>
          </cell>
        </row>
        <row r="5540">
          <cell r="A5540" t="str">
            <v>RTAS312E-EC</v>
          </cell>
          <cell r="B5540" t="str">
            <v>RTAS312-EC</v>
          </cell>
          <cell r="C5540" t="str">
            <v>标准件</v>
          </cell>
        </row>
        <row r="5541">
          <cell r="A5541" t="str">
            <v>RTAS314E</v>
          </cell>
          <cell r="B5541" t="str">
            <v>RTAS314E</v>
          </cell>
          <cell r="C5541" t="str">
            <v>标准件</v>
          </cell>
        </row>
        <row r="5542">
          <cell r="A5542" t="str">
            <v>RTAS314E-EC</v>
          </cell>
          <cell r="B5542" t="str">
            <v>RTAS314-EC</v>
          </cell>
          <cell r="C5542" t="str">
            <v>标准件</v>
          </cell>
        </row>
        <row r="5543">
          <cell r="A5543" t="str">
            <v>RTAS316E</v>
          </cell>
          <cell r="B5543" t="str">
            <v>RTAS316E</v>
          </cell>
          <cell r="C5543" t="str">
            <v>标准件</v>
          </cell>
        </row>
        <row r="5544">
          <cell r="A5544" t="str">
            <v>RTAS316E-EC</v>
          </cell>
          <cell r="B5544" t="str">
            <v>RTAS316-EC</v>
          </cell>
          <cell r="C5544" t="str">
            <v>标准件</v>
          </cell>
        </row>
        <row r="5545">
          <cell r="A5545" t="str">
            <v>RTAS318E</v>
          </cell>
          <cell r="B5545" t="str">
            <v>RTAS318E</v>
          </cell>
          <cell r="C5545" t="str">
            <v>标准件</v>
          </cell>
        </row>
        <row r="5546">
          <cell r="A5546" t="str">
            <v>RTAS318E-EC</v>
          </cell>
          <cell r="B5546" t="str">
            <v>RTAS318-EC</v>
          </cell>
          <cell r="C5546" t="str">
            <v>标准件</v>
          </cell>
        </row>
        <row r="5547">
          <cell r="A5547" t="str">
            <v>RTAS320E</v>
          </cell>
          <cell r="B5547" t="str">
            <v>RTAS320E</v>
          </cell>
          <cell r="C5547" t="str">
            <v>标准件</v>
          </cell>
        </row>
        <row r="5548">
          <cell r="A5548" t="str">
            <v>RTAS320E-EC</v>
          </cell>
          <cell r="B5548" t="str">
            <v>RTAS320-EC</v>
          </cell>
          <cell r="C5548" t="str">
            <v>标准件</v>
          </cell>
        </row>
        <row r="5549">
          <cell r="A5549" t="str">
            <v>RTAS323E</v>
          </cell>
          <cell r="B5549" t="str">
            <v>RTAS323E</v>
          </cell>
          <cell r="C5549" t="str">
            <v>标准件</v>
          </cell>
        </row>
        <row r="5550">
          <cell r="A5550" t="str">
            <v>RTAS323E-EC</v>
          </cell>
          <cell r="B5550" t="str">
            <v>RTAS323-EC</v>
          </cell>
          <cell r="C5550" t="str">
            <v>标准件</v>
          </cell>
        </row>
        <row r="5551">
          <cell r="A5551" t="str">
            <v>RTAS326E</v>
          </cell>
          <cell r="B5551" t="str">
            <v>RTAS326E</v>
          </cell>
          <cell r="C5551" t="str">
            <v>标准件</v>
          </cell>
        </row>
        <row r="5552">
          <cell r="A5552" t="str">
            <v>RTAS326E-EC</v>
          </cell>
          <cell r="B5552" t="str">
            <v>RTAS326-EC</v>
          </cell>
          <cell r="C5552" t="str">
            <v>标准件</v>
          </cell>
        </row>
        <row r="5553">
          <cell r="A5553" t="str">
            <v>RTAS330E</v>
          </cell>
          <cell r="B5553" t="str">
            <v>RTAS330E</v>
          </cell>
          <cell r="C5553" t="str">
            <v>标准件</v>
          </cell>
        </row>
        <row r="5554">
          <cell r="A5554" t="str">
            <v>RTAS330E-EC</v>
          </cell>
          <cell r="B5554" t="str">
            <v>RTAS330-EC</v>
          </cell>
          <cell r="C5554" t="str">
            <v>标准件</v>
          </cell>
        </row>
        <row r="5555">
          <cell r="A5555" t="str">
            <v>RTAS334E</v>
          </cell>
          <cell r="B5555" t="str">
            <v>RTAS334E</v>
          </cell>
          <cell r="C5555" t="str">
            <v>标准件</v>
          </cell>
        </row>
        <row r="5556">
          <cell r="A5556" t="str">
            <v>RTAS334E-EC</v>
          </cell>
          <cell r="B5556" t="str">
            <v>RTAS334-EC</v>
          </cell>
          <cell r="C5556" t="str">
            <v>标准件</v>
          </cell>
        </row>
        <row r="5557">
          <cell r="A5557" t="str">
            <v>RTAS339E</v>
          </cell>
          <cell r="B5557" t="str">
            <v>RTAS339E</v>
          </cell>
          <cell r="C5557" t="str">
            <v>标准件</v>
          </cell>
        </row>
        <row r="5558">
          <cell r="A5558" t="str">
            <v>RTAS339E-EC</v>
          </cell>
          <cell r="B5558" t="str">
            <v>RTAS339-EC</v>
          </cell>
          <cell r="C5558" t="str">
            <v>标准件</v>
          </cell>
        </row>
        <row r="5559">
          <cell r="A5559" t="str">
            <v>RTAS344E</v>
          </cell>
          <cell r="B5559" t="str">
            <v>RTAS344E</v>
          </cell>
          <cell r="C5559" t="str">
            <v>标准件</v>
          </cell>
        </row>
        <row r="5560">
          <cell r="A5560" t="str">
            <v>RTAS344E-EC</v>
          </cell>
          <cell r="B5560" t="str">
            <v>RTAS344-EC</v>
          </cell>
          <cell r="C5560" t="str">
            <v>标准件</v>
          </cell>
        </row>
        <row r="5561">
          <cell r="A5561" t="str">
            <v>RTAS350E</v>
          </cell>
          <cell r="B5561" t="str">
            <v>RTAS350E</v>
          </cell>
          <cell r="C5561" t="str">
            <v>标准件</v>
          </cell>
        </row>
        <row r="5562">
          <cell r="A5562" t="str">
            <v>RTAS350E-EC</v>
          </cell>
          <cell r="B5562" t="str">
            <v>RTAS350-EC</v>
          </cell>
          <cell r="C5562" t="str">
            <v>标准件</v>
          </cell>
        </row>
        <row r="5563">
          <cell r="A5563" t="str">
            <v>RTAS357E</v>
          </cell>
          <cell r="B5563" t="str">
            <v>RTAS357E</v>
          </cell>
          <cell r="C5563" t="str">
            <v>标准件</v>
          </cell>
        </row>
        <row r="5564">
          <cell r="A5564" t="str">
            <v>RTAS357E-EC</v>
          </cell>
          <cell r="B5564" t="str">
            <v>RTAS357-EC</v>
          </cell>
          <cell r="C5564" t="str">
            <v>标准件</v>
          </cell>
        </row>
        <row r="5565">
          <cell r="A5565" t="str">
            <v>RTAS364E</v>
          </cell>
          <cell r="B5565" t="str">
            <v>RTAS364E</v>
          </cell>
          <cell r="C5565" t="str">
            <v>标准件</v>
          </cell>
        </row>
        <row r="5566">
          <cell r="A5566" t="str">
            <v>RTAS364E-EC</v>
          </cell>
          <cell r="B5566" t="str">
            <v>RTAS364-EC</v>
          </cell>
          <cell r="C5566" t="str">
            <v>标准件</v>
          </cell>
        </row>
        <row r="5567">
          <cell r="A5567" t="str">
            <v>RTAS372E</v>
          </cell>
          <cell r="B5567" t="str">
            <v>RTAS372E</v>
          </cell>
          <cell r="C5567" t="str">
            <v>标准件</v>
          </cell>
        </row>
        <row r="5568">
          <cell r="A5568" t="str">
            <v>RTAS372E-EC</v>
          </cell>
          <cell r="B5568" t="str">
            <v>RTAS372-EC</v>
          </cell>
          <cell r="C5568" t="str">
            <v>标准件</v>
          </cell>
        </row>
        <row r="5569">
          <cell r="A5569" t="str">
            <v>RTAS380E</v>
          </cell>
          <cell r="B5569" t="str">
            <v>RTAS380E</v>
          </cell>
          <cell r="C5569" t="str">
            <v>标准件</v>
          </cell>
        </row>
        <row r="5570">
          <cell r="A5570" t="str">
            <v>RTAS380E-EC</v>
          </cell>
          <cell r="B5570" t="str">
            <v>RTAS380-EC</v>
          </cell>
          <cell r="C5570" t="str">
            <v>标准件</v>
          </cell>
        </row>
        <row r="5571">
          <cell r="A5571" t="str">
            <v>RTAS390E</v>
          </cell>
          <cell r="B5571" t="str">
            <v>RTAS390E</v>
          </cell>
          <cell r="C5571" t="str">
            <v>标准件</v>
          </cell>
        </row>
        <row r="5572">
          <cell r="A5572" t="str">
            <v>RTAS390E-EC</v>
          </cell>
          <cell r="B5572" t="str">
            <v>RTAS390-EC</v>
          </cell>
          <cell r="C5572" t="str">
            <v>标准件</v>
          </cell>
        </row>
        <row r="5573">
          <cell r="A5573" t="str">
            <v>RTAS400E</v>
          </cell>
          <cell r="B5573" t="str">
            <v>RTAS400E</v>
          </cell>
          <cell r="C5573" t="str">
            <v>标准件</v>
          </cell>
        </row>
        <row r="5574">
          <cell r="A5574" t="str">
            <v>RTAS400E-EC</v>
          </cell>
          <cell r="B5574" t="str">
            <v>RTAS400-EC</v>
          </cell>
          <cell r="C5574" t="str">
            <v>标准件</v>
          </cell>
        </row>
        <row r="5575">
          <cell r="A5575" t="str">
            <v>RTAS413E</v>
          </cell>
          <cell r="B5575" t="str">
            <v>RTAS413E</v>
          </cell>
          <cell r="C5575" t="str">
            <v>标准件</v>
          </cell>
        </row>
        <row r="5576">
          <cell r="A5576" t="str">
            <v>RTAS413E-EC</v>
          </cell>
          <cell r="B5576" t="str">
            <v>RTAS413-EC</v>
          </cell>
          <cell r="C5576" t="str">
            <v>标准件</v>
          </cell>
        </row>
        <row r="5577">
          <cell r="A5577" t="str">
            <v>RTAS427E</v>
          </cell>
          <cell r="B5577" t="str">
            <v>RTAS427E</v>
          </cell>
          <cell r="C5577" t="str">
            <v>标准件</v>
          </cell>
        </row>
        <row r="5578">
          <cell r="A5578" t="str">
            <v>RTAS427E-EC</v>
          </cell>
          <cell r="B5578" t="str">
            <v>RTAS427-EC</v>
          </cell>
          <cell r="C5578" t="str">
            <v>标准件</v>
          </cell>
        </row>
        <row r="5579">
          <cell r="A5579" t="str">
            <v>RTAS444E</v>
          </cell>
          <cell r="B5579" t="str">
            <v>RTAS444E</v>
          </cell>
          <cell r="C5579" t="str">
            <v>标准件</v>
          </cell>
        </row>
        <row r="5580">
          <cell r="A5580" t="str">
            <v>RTAS444E-EC</v>
          </cell>
          <cell r="B5580" t="str">
            <v>RTAS444-EC</v>
          </cell>
          <cell r="C5580" t="str">
            <v>标准件</v>
          </cell>
        </row>
        <row r="5581">
          <cell r="A5581" t="str">
            <v>RTAS460E</v>
          </cell>
          <cell r="B5581" t="str">
            <v>RTAS460E</v>
          </cell>
          <cell r="C5581" t="str">
            <v>标准件</v>
          </cell>
        </row>
        <row r="5582">
          <cell r="A5582" t="str">
            <v>RTAS460E-EC</v>
          </cell>
          <cell r="B5582" t="str">
            <v>RTAS460-EC</v>
          </cell>
          <cell r="C5582" t="str">
            <v>标准件</v>
          </cell>
        </row>
        <row r="5583">
          <cell r="A5583" t="str">
            <v>AA-001</v>
          </cell>
          <cell r="B5583" t="str">
            <v>钻头</v>
          </cell>
          <cell r="C5583" t="str">
            <v>标准件</v>
          </cell>
        </row>
        <row r="5584">
          <cell r="A5584" t="str">
            <v>AA-002</v>
          </cell>
          <cell r="B5584" t="str">
            <v>钻头</v>
          </cell>
          <cell r="C5584" t="str">
            <v>标准件</v>
          </cell>
        </row>
        <row r="5585">
          <cell r="A5585" t="str">
            <v>AA-003</v>
          </cell>
          <cell r="B5585" t="str">
            <v>钻头</v>
          </cell>
          <cell r="C5585" t="str">
            <v>标准件</v>
          </cell>
        </row>
        <row r="5586">
          <cell r="A5586" t="str">
            <v>AA-004</v>
          </cell>
          <cell r="B5586" t="str">
            <v>钻头</v>
          </cell>
          <cell r="C5586" t="str">
            <v>标准件</v>
          </cell>
        </row>
        <row r="5587">
          <cell r="A5587" t="str">
            <v>AA-005</v>
          </cell>
          <cell r="B5587" t="str">
            <v>钻头</v>
          </cell>
          <cell r="C5587" t="str">
            <v>标准件</v>
          </cell>
        </row>
        <row r="5588">
          <cell r="A5588" t="str">
            <v>AA-006</v>
          </cell>
          <cell r="B5588" t="str">
            <v>钻头</v>
          </cell>
          <cell r="C5588" t="str">
            <v>标准件</v>
          </cell>
        </row>
        <row r="5589">
          <cell r="A5589" t="str">
            <v>AA-007</v>
          </cell>
          <cell r="B5589" t="str">
            <v>钻头</v>
          </cell>
          <cell r="C5589" t="str">
            <v>标准件</v>
          </cell>
        </row>
        <row r="5590">
          <cell r="A5590" t="str">
            <v>AA-008</v>
          </cell>
          <cell r="B5590" t="str">
            <v>钻头</v>
          </cell>
          <cell r="C5590" t="str">
            <v>标准件</v>
          </cell>
        </row>
        <row r="5591">
          <cell r="A5591" t="str">
            <v>AA-009</v>
          </cell>
          <cell r="B5591" t="str">
            <v>钻头</v>
          </cell>
          <cell r="C5591" t="str">
            <v>标准件</v>
          </cell>
        </row>
        <row r="5592">
          <cell r="A5592" t="str">
            <v>AA-010</v>
          </cell>
          <cell r="B5592" t="str">
            <v>钻头</v>
          </cell>
          <cell r="C5592" t="str">
            <v>标准件</v>
          </cell>
        </row>
        <row r="5593">
          <cell r="A5593" t="str">
            <v>AA-011</v>
          </cell>
          <cell r="B5593" t="str">
            <v>钻头</v>
          </cell>
          <cell r="C5593" t="str">
            <v>标准件</v>
          </cell>
        </row>
        <row r="5594">
          <cell r="A5594" t="str">
            <v>AA-012</v>
          </cell>
          <cell r="B5594" t="str">
            <v>钻头</v>
          </cell>
          <cell r="C5594" t="str">
            <v>标准件</v>
          </cell>
        </row>
        <row r="5595">
          <cell r="A5595" t="str">
            <v>AA-013</v>
          </cell>
          <cell r="B5595" t="str">
            <v>钻头</v>
          </cell>
          <cell r="C5595" t="str">
            <v>标准件</v>
          </cell>
        </row>
        <row r="5596">
          <cell r="A5596" t="str">
            <v>AA-014</v>
          </cell>
          <cell r="B5596" t="str">
            <v>钻头</v>
          </cell>
          <cell r="C5596" t="str">
            <v>标准件</v>
          </cell>
        </row>
        <row r="5597">
          <cell r="A5597" t="str">
            <v>AA-015</v>
          </cell>
          <cell r="B5597" t="str">
            <v>钻头</v>
          </cell>
          <cell r="C5597" t="str">
            <v>标准件</v>
          </cell>
        </row>
        <row r="5598">
          <cell r="A5598" t="str">
            <v>AA-016</v>
          </cell>
          <cell r="B5598" t="str">
            <v>钻头</v>
          </cell>
          <cell r="C5598" t="str">
            <v>标准件</v>
          </cell>
        </row>
        <row r="5599">
          <cell r="A5599" t="str">
            <v>AA-017</v>
          </cell>
          <cell r="B5599" t="str">
            <v>钻头</v>
          </cell>
          <cell r="C5599" t="str">
            <v>标准件</v>
          </cell>
        </row>
        <row r="5600">
          <cell r="A5600" t="str">
            <v>AA-018</v>
          </cell>
          <cell r="B5600" t="str">
            <v>钻头</v>
          </cell>
          <cell r="C5600" t="str">
            <v>标准件</v>
          </cell>
        </row>
        <row r="5601">
          <cell r="A5601" t="str">
            <v>AA-019</v>
          </cell>
          <cell r="B5601" t="str">
            <v>钻头</v>
          </cell>
          <cell r="C5601" t="str">
            <v>标准件</v>
          </cell>
        </row>
        <row r="5602">
          <cell r="A5602" t="str">
            <v>AA-020</v>
          </cell>
          <cell r="B5602" t="str">
            <v>钻头</v>
          </cell>
          <cell r="C5602" t="str">
            <v>标准件</v>
          </cell>
        </row>
        <row r="5603">
          <cell r="A5603" t="str">
            <v>AA-021</v>
          </cell>
          <cell r="B5603" t="str">
            <v>钻头</v>
          </cell>
          <cell r="C5603" t="str">
            <v>标准件</v>
          </cell>
        </row>
        <row r="5604">
          <cell r="A5604" t="str">
            <v>AA-022</v>
          </cell>
          <cell r="B5604" t="str">
            <v>钻头</v>
          </cell>
          <cell r="C5604" t="str">
            <v>标准件</v>
          </cell>
        </row>
        <row r="5605">
          <cell r="A5605" t="str">
            <v>AA-023</v>
          </cell>
          <cell r="B5605" t="str">
            <v>钻头</v>
          </cell>
          <cell r="C5605" t="str">
            <v>标准件</v>
          </cell>
        </row>
        <row r="5606">
          <cell r="A5606" t="str">
            <v>AA-024</v>
          </cell>
          <cell r="B5606" t="str">
            <v>钻头</v>
          </cell>
          <cell r="C5606" t="str">
            <v>标准件</v>
          </cell>
        </row>
        <row r="5607">
          <cell r="A5607" t="str">
            <v>AA-025</v>
          </cell>
          <cell r="B5607" t="str">
            <v>加长钻头</v>
          </cell>
          <cell r="C5607" t="str">
            <v>标准件</v>
          </cell>
        </row>
        <row r="5608">
          <cell r="A5608" t="str">
            <v>AA-026</v>
          </cell>
          <cell r="B5608" t="str">
            <v>钻头</v>
          </cell>
          <cell r="C5608" t="str">
            <v>标准件</v>
          </cell>
        </row>
        <row r="5609">
          <cell r="A5609" t="str">
            <v>AA-027</v>
          </cell>
          <cell r="B5609" t="str">
            <v>钻头</v>
          </cell>
          <cell r="C5609" t="str">
            <v>标准件</v>
          </cell>
        </row>
        <row r="5610">
          <cell r="A5610" t="str">
            <v>AA-028</v>
          </cell>
          <cell r="B5610" t="str">
            <v>钻头</v>
          </cell>
          <cell r="C5610" t="str">
            <v>标准件</v>
          </cell>
        </row>
        <row r="5611">
          <cell r="A5611" t="str">
            <v>AA-029</v>
          </cell>
          <cell r="B5611" t="str">
            <v>钻头</v>
          </cell>
          <cell r="C5611" t="str">
            <v>标准件</v>
          </cell>
        </row>
        <row r="5612">
          <cell r="A5612" t="str">
            <v>AA-030</v>
          </cell>
          <cell r="B5612" t="str">
            <v>钻头</v>
          </cell>
          <cell r="C5612" t="str">
            <v>标准件</v>
          </cell>
        </row>
        <row r="5613">
          <cell r="A5613" t="str">
            <v>AA-031</v>
          </cell>
          <cell r="B5613" t="str">
            <v>加长钻头</v>
          </cell>
          <cell r="C5613" t="str">
            <v>标准件</v>
          </cell>
        </row>
        <row r="5614">
          <cell r="A5614" t="str">
            <v>AA-032</v>
          </cell>
          <cell r="B5614" t="str">
            <v>钻头</v>
          </cell>
          <cell r="C5614" t="str">
            <v>标准件</v>
          </cell>
        </row>
        <row r="5615">
          <cell r="A5615" t="str">
            <v>AA-033</v>
          </cell>
          <cell r="B5615" t="str">
            <v>钻头</v>
          </cell>
          <cell r="C5615" t="str">
            <v>标准件</v>
          </cell>
        </row>
        <row r="5616">
          <cell r="A5616" t="str">
            <v>AA-034</v>
          </cell>
          <cell r="B5616" t="str">
            <v>钻头</v>
          </cell>
          <cell r="C5616" t="str">
            <v>标准件</v>
          </cell>
        </row>
        <row r="5617">
          <cell r="A5617" t="str">
            <v>AA-035</v>
          </cell>
          <cell r="B5617" t="str">
            <v>钻头</v>
          </cell>
          <cell r="C5617" t="str">
            <v>标准件</v>
          </cell>
        </row>
        <row r="5618">
          <cell r="A5618" t="str">
            <v>AA-036</v>
          </cell>
          <cell r="B5618" t="str">
            <v>钻头</v>
          </cell>
          <cell r="C5618" t="str">
            <v>标准件</v>
          </cell>
        </row>
        <row r="5619">
          <cell r="A5619" t="str">
            <v>AA-037</v>
          </cell>
          <cell r="B5619" t="str">
            <v>钻头</v>
          </cell>
          <cell r="C5619" t="str">
            <v>标准件</v>
          </cell>
        </row>
        <row r="5620">
          <cell r="A5620" t="str">
            <v>AA-038</v>
          </cell>
          <cell r="B5620" t="str">
            <v>钻头</v>
          </cell>
          <cell r="C5620" t="str">
            <v>标准件</v>
          </cell>
        </row>
        <row r="5621">
          <cell r="A5621" t="str">
            <v>AA-039</v>
          </cell>
          <cell r="B5621" t="str">
            <v>钻头</v>
          </cell>
          <cell r="C5621" t="str">
            <v>标准件</v>
          </cell>
        </row>
        <row r="5622">
          <cell r="A5622" t="str">
            <v>AA-040</v>
          </cell>
          <cell r="B5622" t="str">
            <v>钻头</v>
          </cell>
          <cell r="C5622" t="str">
            <v>标准件</v>
          </cell>
        </row>
        <row r="5623">
          <cell r="A5623" t="str">
            <v>AA-041</v>
          </cell>
          <cell r="B5623" t="str">
            <v>钻头</v>
          </cell>
          <cell r="C5623" t="str">
            <v>标准件</v>
          </cell>
        </row>
        <row r="5624">
          <cell r="A5624" t="str">
            <v>AA-042</v>
          </cell>
          <cell r="B5624" t="str">
            <v>钻头</v>
          </cell>
          <cell r="C5624" t="str">
            <v>标准件</v>
          </cell>
        </row>
        <row r="5625">
          <cell r="A5625" t="str">
            <v>AA-043</v>
          </cell>
          <cell r="B5625" t="str">
            <v>钻头</v>
          </cell>
          <cell r="C5625" t="str">
            <v>标准件</v>
          </cell>
        </row>
        <row r="5626">
          <cell r="A5626" t="str">
            <v>AA-044</v>
          </cell>
          <cell r="B5626" t="str">
            <v>钻头</v>
          </cell>
          <cell r="C5626" t="str">
            <v>标准件</v>
          </cell>
        </row>
        <row r="5627">
          <cell r="A5627" t="str">
            <v>AA-045</v>
          </cell>
          <cell r="B5627" t="str">
            <v>钻头</v>
          </cell>
          <cell r="C5627" t="str">
            <v>标准件</v>
          </cell>
        </row>
        <row r="5628">
          <cell r="A5628" t="str">
            <v>AA-046</v>
          </cell>
          <cell r="B5628" t="str">
            <v>钻头</v>
          </cell>
          <cell r="C5628" t="str">
            <v>标准件</v>
          </cell>
        </row>
        <row r="5629">
          <cell r="A5629" t="str">
            <v>AA-047</v>
          </cell>
          <cell r="B5629" t="str">
            <v>钻头</v>
          </cell>
          <cell r="C5629" t="str">
            <v>标准件</v>
          </cell>
        </row>
        <row r="5630">
          <cell r="A5630" t="str">
            <v>AA-048</v>
          </cell>
          <cell r="B5630" t="str">
            <v>钻头</v>
          </cell>
          <cell r="C5630" t="str">
            <v>标准件</v>
          </cell>
        </row>
        <row r="5631">
          <cell r="A5631" t="str">
            <v>AA-049</v>
          </cell>
          <cell r="B5631" t="str">
            <v>钻头</v>
          </cell>
          <cell r="C5631" t="str">
            <v>标准件</v>
          </cell>
        </row>
        <row r="5632">
          <cell r="A5632" t="str">
            <v>AA-050</v>
          </cell>
          <cell r="B5632" t="str">
            <v>钻头</v>
          </cell>
          <cell r="C5632" t="str">
            <v>标准件</v>
          </cell>
        </row>
        <row r="5633">
          <cell r="A5633" t="str">
            <v>AA-051</v>
          </cell>
          <cell r="B5633" t="str">
            <v>钻头</v>
          </cell>
          <cell r="C5633" t="str">
            <v>标准件</v>
          </cell>
        </row>
        <row r="5634">
          <cell r="A5634" t="str">
            <v>AA-052</v>
          </cell>
          <cell r="B5634" t="str">
            <v>钻头</v>
          </cell>
          <cell r="C5634" t="str">
            <v>标准件</v>
          </cell>
        </row>
        <row r="5635">
          <cell r="A5635" t="str">
            <v>AA-053</v>
          </cell>
          <cell r="B5635" t="str">
            <v>钻头</v>
          </cell>
          <cell r="C5635" t="str">
            <v>标准件</v>
          </cell>
        </row>
        <row r="5636">
          <cell r="A5636" t="str">
            <v>AA-054</v>
          </cell>
          <cell r="B5636" t="str">
            <v>钻头</v>
          </cell>
          <cell r="C5636" t="str">
            <v>标准件</v>
          </cell>
        </row>
        <row r="5637">
          <cell r="A5637" t="str">
            <v>AA-055</v>
          </cell>
          <cell r="B5637" t="str">
            <v>钻头</v>
          </cell>
          <cell r="C5637" t="str">
            <v>标准件</v>
          </cell>
        </row>
        <row r="5638">
          <cell r="A5638" t="str">
            <v>AA-056</v>
          </cell>
          <cell r="B5638" t="str">
            <v>钻头</v>
          </cell>
          <cell r="C5638" t="str">
            <v>标准件</v>
          </cell>
        </row>
        <row r="5639">
          <cell r="A5639" t="str">
            <v>AA-057</v>
          </cell>
          <cell r="B5639" t="str">
            <v>钻头</v>
          </cell>
          <cell r="C5639" t="str">
            <v>标准件</v>
          </cell>
        </row>
        <row r="5640">
          <cell r="A5640" t="str">
            <v>AA-058</v>
          </cell>
          <cell r="B5640" t="str">
            <v>钻头</v>
          </cell>
          <cell r="C5640" t="str">
            <v>标准件</v>
          </cell>
        </row>
        <row r="5641">
          <cell r="A5641" t="str">
            <v>AA-059</v>
          </cell>
          <cell r="B5641" t="str">
            <v>钻头</v>
          </cell>
          <cell r="C5641" t="str">
            <v>标准件</v>
          </cell>
        </row>
        <row r="5642">
          <cell r="A5642" t="str">
            <v>AA-060</v>
          </cell>
          <cell r="B5642" t="str">
            <v>钻头</v>
          </cell>
          <cell r="C5642" t="str">
            <v>标准件</v>
          </cell>
        </row>
        <row r="5643">
          <cell r="A5643" t="str">
            <v>AA-061</v>
          </cell>
          <cell r="B5643" t="str">
            <v>钻头</v>
          </cell>
          <cell r="C5643" t="str">
            <v>标准件</v>
          </cell>
        </row>
        <row r="5644">
          <cell r="A5644" t="str">
            <v>AA-062</v>
          </cell>
          <cell r="B5644" t="str">
            <v>钻头</v>
          </cell>
          <cell r="C5644" t="str">
            <v>标准件</v>
          </cell>
        </row>
        <row r="5645">
          <cell r="A5645" t="str">
            <v>AA-063</v>
          </cell>
          <cell r="B5645" t="str">
            <v>钻头</v>
          </cell>
          <cell r="C5645" t="str">
            <v>标准件</v>
          </cell>
        </row>
        <row r="5646">
          <cell r="A5646" t="str">
            <v>AA-064</v>
          </cell>
          <cell r="B5646" t="str">
            <v>钻头</v>
          </cell>
          <cell r="C5646" t="str">
            <v>标准件</v>
          </cell>
        </row>
        <row r="5647">
          <cell r="A5647" t="str">
            <v>AA-065</v>
          </cell>
          <cell r="B5647" t="str">
            <v>钻头</v>
          </cell>
          <cell r="C5647" t="str">
            <v>标准件</v>
          </cell>
        </row>
        <row r="5648">
          <cell r="A5648" t="str">
            <v>AA-066</v>
          </cell>
          <cell r="B5648" t="str">
            <v>钻头</v>
          </cell>
          <cell r="C5648" t="str">
            <v>标准件</v>
          </cell>
        </row>
        <row r="5649">
          <cell r="A5649" t="str">
            <v>AA-067</v>
          </cell>
          <cell r="B5649" t="str">
            <v>钻头</v>
          </cell>
          <cell r="C5649" t="str">
            <v>标准件</v>
          </cell>
        </row>
        <row r="5650">
          <cell r="A5650" t="str">
            <v>AA-068</v>
          </cell>
          <cell r="B5650" t="str">
            <v>钻头</v>
          </cell>
          <cell r="C5650" t="str">
            <v>标准件</v>
          </cell>
        </row>
        <row r="5651">
          <cell r="A5651" t="str">
            <v>AA-069</v>
          </cell>
          <cell r="B5651" t="str">
            <v>钻头</v>
          </cell>
          <cell r="C5651" t="str">
            <v>标准件</v>
          </cell>
        </row>
        <row r="5652">
          <cell r="A5652" t="str">
            <v>AA-070</v>
          </cell>
          <cell r="B5652" t="str">
            <v>钻头</v>
          </cell>
          <cell r="C5652" t="str">
            <v>标准件</v>
          </cell>
        </row>
        <row r="5653">
          <cell r="A5653" t="str">
            <v>AA-071</v>
          </cell>
          <cell r="B5653" t="str">
            <v>钻头</v>
          </cell>
          <cell r="C5653" t="str">
            <v>标准件</v>
          </cell>
        </row>
        <row r="5654">
          <cell r="A5654" t="str">
            <v>AA-072</v>
          </cell>
          <cell r="B5654" t="str">
            <v>钻头</v>
          </cell>
          <cell r="C5654" t="str">
            <v>标准件</v>
          </cell>
        </row>
        <row r="5655">
          <cell r="A5655" t="str">
            <v>AA-073</v>
          </cell>
          <cell r="B5655" t="str">
            <v>钻头</v>
          </cell>
          <cell r="C5655" t="str">
            <v>标准件</v>
          </cell>
        </row>
        <row r="5656">
          <cell r="A5656" t="str">
            <v>AA-074</v>
          </cell>
          <cell r="B5656" t="str">
            <v>钻头</v>
          </cell>
          <cell r="C5656" t="str">
            <v>标准件</v>
          </cell>
        </row>
        <row r="5657">
          <cell r="A5657" t="str">
            <v>AA-075</v>
          </cell>
          <cell r="B5657" t="str">
            <v>钻头</v>
          </cell>
          <cell r="C5657" t="str">
            <v>标准件</v>
          </cell>
        </row>
        <row r="5658">
          <cell r="A5658" t="str">
            <v>AA-076</v>
          </cell>
          <cell r="B5658" t="str">
            <v>钻头</v>
          </cell>
          <cell r="C5658" t="str">
            <v>标准件</v>
          </cell>
        </row>
        <row r="5659">
          <cell r="A5659" t="str">
            <v>AA-077</v>
          </cell>
          <cell r="B5659" t="str">
            <v>钻头</v>
          </cell>
          <cell r="C5659" t="str">
            <v>标准件</v>
          </cell>
        </row>
        <row r="5660">
          <cell r="A5660" t="str">
            <v>AA-078</v>
          </cell>
          <cell r="B5660" t="str">
            <v>钻头</v>
          </cell>
          <cell r="C5660" t="str">
            <v>标准件</v>
          </cell>
        </row>
        <row r="5661">
          <cell r="A5661" t="str">
            <v>AA-079</v>
          </cell>
          <cell r="B5661" t="str">
            <v>钻头</v>
          </cell>
          <cell r="C5661" t="str">
            <v>标准件</v>
          </cell>
        </row>
        <row r="5662">
          <cell r="A5662" t="str">
            <v>AA-080</v>
          </cell>
          <cell r="B5662" t="str">
            <v>钻头</v>
          </cell>
          <cell r="C5662" t="str">
            <v>标准件</v>
          </cell>
        </row>
        <row r="5663">
          <cell r="A5663" t="str">
            <v>AA-081</v>
          </cell>
          <cell r="B5663" t="str">
            <v>钻头</v>
          </cell>
          <cell r="C5663" t="str">
            <v>标准件</v>
          </cell>
        </row>
        <row r="5664">
          <cell r="A5664" t="str">
            <v>AA-082</v>
          </cell>
          <cell r="B5664" t="str">
            <v>钻头</v>
          </cell>
          <cell r="C5664" t="str">
            <v>标准件</v>
          </cell>
        </row>
        <row r="5665">
          <cell r="A5665" t="str">
            <v>AA-083</v>
          </cell>
          <cell r="B5665" t="str">
            <v>钻头</v>
          </cell>
          <cell r="C5665" t="str">
            <v>标准件</v>
          </cell>
        </row>
        <row r="5666">
          <cell r="A5666" t="str">
            <v>AA-084</v>
          </cell>
          <cell r="B5666" t="str">
            <v>钻头</v>
          </cell>
          <cell r="C5666" t="str">
            <v>标准件</v>
          </cell>
        </row>
        <row r="5667">
          <cell r="A5667" t="str">
            <v>AA-085</v>
          </cell>
          <cell r="B5667" t="str">
            <v>钻头</v>
          </cell>
          <cell r="C5667" t="str">
            <v>标准件</v>
          </cell>
        </row>
        <row r="5668">
          <cell r="A5668" t="str">
            <v>AA-086</v>
          </cell>
          <cell r="B5668" t="str">
            <v>钻头</v>
          </cell>
          <cell r="C5668" t="str">
            <v>标准件</v>
          </cell>
        </row>
        <row r="5669">
          <cell r="A5669" t="str">
            <v>AA-087</v>
          </cell>
          <cell r="B5669" t="str">
            <v>钻头</v>
          </cell>
          <cell r="C5669" t="str">
            <v>标准件</v>
          </cell>
        </row>
        <row r="5670">
          <cell r="A5670" t="str">
            <v>AA-088</v>
          </cell>
          <cell r="B5670" t="str">
            <v>钻头</v>
          </cell>
          <cell r="C5670" t="str">
            <v>标准件</v>
          </cell>
        </row>
        <row r="5671">
          <cell r="A5671" t="str">
            <v>AA-089</v>
          </cell>
          <cell r="B5671" t="str">
            <v>钻头</v>
          </cell>
          <cell r="C5671" t="str">
            <v>标准件</v>
          </cell>
        </row>
        <row r="5672">
          <cell r="A5672" t="str">
            <v>AA-090</v>
          </cell>
          <cell r="B5672" t="str">
            <v>钻头</v>
          </cell>
          <cell r="C5672" t="str">
            <v>标准件</v>
          </cell>
        </row>
        <row r="5673">
          <cell r="A5673" t="str">
            <v>AA-091</v>
          </cell>
          <cell r="B5673" t="str">
            <v>钻头</v>
          </cell>
          <cell r="C5673" t="str">
            <v>标准件</v>
          </cell>
        </row>
        <row r="5674">
          <cell r="A5674" t="str">
            <v>AA-092</v>
          </cell>
          <cell r="B5674" t="str">
            <v>钻头</v>
          </cell>
          <cell r="C5674" t="str">
            <v>标准件</v>
          </cell>
        </row>
        <row r="5675">
          <cell r="A5675" t="str">
            <v>AA-093</v>
          </cell>
          <cell r="B5675" t="str">
            <v>钻头</v>
          </cell>
          <cell r="C5675" t="str">
            <v>标准件</v>
          </cell>
        </row>
        <row r="5676">
          <cell r="A5676" t="str">
            <v>AA-094</v>
          </cell>
          <cell r="B5676" t="str">
            <v>钻头</v>
          </cell>
          <cell r="C5676" t="str">
            <v>标准件</v>
          </cell>
        </row>
        <row r="5677">
          <cell r="A5677" t="str">
            <v>AA-095</v>
          </cell>
          <cell r="B5677" t="str">
            <v>钻头</v>
          </cell>
          <cell r="C5677" t="str">
            <v>标准件</v>
          </cell>
        </row>
        <row r="5678">
          <cell r="A5678" t="str">
            <v>AA-096</v>
          </cell>
          <cell r="B5678" t="str">
            <v>钻头</v>
          </cell>
          <cell r="C5678" t="str">
            <v>标准件</v>
          </cell>
        </row>
        <row r="5679">
          <cell r="A5679" t="str">
            <v>AA-097</v>
          </cell>
          <cell r="B5679" t="str">
            <v>钻头</v>
          </cell>
          <cell r="C5679" t="str">
            <v>标准件</v>
          </cell>
        </row>
        <row r="5680">
          <cell r="A5680" t="str">
            <v>AA-098</v>
          </cell>
          <cell r="B5680" t="str">
            <v>钻头</v>
          </cell>
          <cell r="C5680" t="str">
            <v>标准件</v>
          </cell>
        </row>
        <row r="5681">
          <cell r="A5681" t="str">
            <v>AA-099</v>
          </cell>
          <cell r="B5681" t="str">
            <v>钻头</v>
          </cell>
          <cell r="C5681" t="str">
            <v>标准件</v>
          </cell>
        </row>
        <row r="5682">
          <cell r="A5682" t="str">
            <v>AA-100</v>
          </cell>
          <cell r="B5682" t="str">
            <v>钻头</v>
          </cell>
          <cell r="C5682" t="str">
            <v>标准件</v>
          </cell>
        </row>
        <row r="5683">
          <cell r="A5683" t="str">
            <v>AA-101</v>
          </cell>
          <cell r="B5683" t="str">
            <v>钻头</v>
          </cell>
          <cell r="C5683" t="str">
            <v>标准件</v>
          </cell>
        </row>
        <row r="5684">
          <cell r="A5684" t="str">
            <v>AA-102</v>
          </cell>
          <cell r="B5684" t="str">
            <v>钻头</v>
          </cell>
          <cell r="C5684" t="str">
            <v>标准件</v>
          </cell>
        </row>
        <row r="5685">
          <cell r="A5685" t="str">
            <v>AA-103</v>
          </cell>
          <cell r="B5685" t="str">
            <v>钻头</v>
          </cell>
          <cell r="C5685" t="str">
            <v>标准件</v>
          </cell>
        </row>
        <row r="5686">
          <cell r="A5686" t="str">
            <v>AA-104</v>
          </cell>
          <cell r="B5686" t="str">
            <v>钻头</v>
          </cell>
          <cell r="C5686" t="str">
            <v>标准件</v>
          </cell>
        </row>
        <row r="5687">
          <cell r="A5687" t="str">
            <v>AA-105</v>
          </cell>
          <cell r="B5687" t="str">
            <v>钻头</v>
          </cell>
          <cell r="C5687" t="str">
            <v>标准件</v>
          </cell>
        </row>
        <row r="5688">
          <cell r="A5688" t="str">
            <v>AA-106</v>
          </cell>
          <cell r="B5688" t="str">
            <v>钻头</v>
          </cell>
          <cell r="C5688" t="str">
            <v>标准件</v>
          </cell>
        </row>
        <row r="5689">
          <cell r="A5689" t="str">
            <v>AA-107</v>
          </cell>
          <cell r="B5689" t="str">
            <v>钻头</v>
          </cell>
          <cell r="C5689" t="str">
            <v>标准件</v>
          </cell>
        </row>
        <row r="5690">
          <cell r="A5690" t="str">
            <v>AA-108</v>
          </cell>
          <cell r="B5690" t="str">
            <v>钻头</v>
          </cell>
          <cell r="C5690" t="str">
            <v>标准件</v>
          </cell>
        </row>
        <row r="5691">
          <cell r="A5691" t="str">
            <v>AA-109</v>
          </cell>
          <cell r="B5691" t="str">
            <v>钻头</v>
          </cell>
          <cell r="C5691" t="str">
            <v>标准件</v>
          </cell>
        </row>
        <row r="5692">
          <cell r="A5692" t="str">
            <v>AA-110</v>
          </cell>
          <cell r="B5692" t="str">
            <v>钻头</v>
          </cell>
          <cell r="C5692" t="str">
            <v>标准件</v>
          </cell>
        </row>
        <row r="5693">
          <cell r="A5693" t="str">
            <v>AA-111</v>
          </cell>
          <cell r="B5693" t="str">
            <v>钻头</v>
          </cell>
          <cell r="C5693" t="str">
            <v>标准件</v>
          </cell>
        </row>
        <row r="5694">
          <cell r="A5694" t="str">
            <v>AA-112</v>
          </cell>
          <cell r="B5694" t="str">
            <v>钻头</v>
          </cell>
          <cell r="C5694" t="str">
            <v>标准件</v>
          </cell>
        </row>
        <row r="5695">
          <cell r="A5695" t="str">
            <v>AA-113</v>
          </cell>
          <cell r="B5695" t="str">
            <v>钻头</v>
          </cell>
          <cell r="C5695" t="str">
            <v>标准件</v>
          </cell>
        </row>
        <row r="5696">
          <cell r="A5696" t="str">
            <v>AA-114</v>
          </cell>
          <cell r="B5696" t="str">
            <v>钻头</v>
          </cell>
          <cell r="C5696" t="str">
            <v>标准件</v>
          </cell>
        </row>
        <row r="5697">
          <cell r="A5697" t="str">
            <v>AA-115</v>
          </cell>
          <cell r="B5697" t="str">
            <v>钻头</v>
          </cell>
          <cell r="C5697" t="str">
            <v>标准件</v>
          </cell>
        </row>
        <row r="5698">
          <cell r="A5698" t="str">
            <v>AA-116</v>
          </cell>
          <cell r="B5698" t="str">
            <v>钻头</v>
          </cell>
          <cell r="C5698" t="str">
            <v>标准件</v>
          </cell>
        </row>
        <row r="5699">
          <cell r="A5699" t="str">
            <v>AA-117</v>
          </cell>
          <cell r="B5699" t="str">
            <v>钻头</v>
          </cell>
          <cell r="C5699" t="str">
            <v>标准件</v>
          </cell>
        </row>
        <row r="5700">
          <cell r="A5700" t="str">
            <v>AA-118</v>
          </cell>
          <cell r="B5700" t="str">
            <v>钻头</v>
          </cell>
          <cell r="C5700" t="str">
            <v>标准件</v>
          </cell>
        </row>
        <row r="5701">
          <cell r="A5701" t="str">
            <v>AA-119</v>
          </cell>
          <cell r="B5701" t="str">
            <v>钻头</v>
          </cell>
          <cell r="C5701" t="str">
            <v>标准件</v>
          </cell>
        </row>
        <row r="5702">
          <cell r="A5702" t="str">
            <v>AA-120</v>
          </cell>
          <cell r="B5702" t="str">
            <v>钻头</v>
          </cell>
          <cell r="C5702" t="str">
            <v>标准件</v>
          </cell>
        </row>
        <row r="5703">
          <cell r="A5703" t="str">
            <v>AA-121</v>
          </cell>
          <cell r="B5703" t="str">
            <v>钻头</v>
          </cell>
          <cell r="C5703" t="str">
            <v>标准件</v>
          </cell>
        </row>
        <row r="5704">
          <cell r="A5704" t="str">
            <v>AA-122</v>
          </cell>
          <cell r="B5704" t="str">
            <v>钻头</v>
          </cell>
          <cell r="C5704" t="str">
            <v>标准件</v>
          </cell>
        </row>
        <row r="5705">
          <cell r="A5705" t="str">
            <v>AA-123</v>
          </cell>
          <cell r="B5705" t="str">
            <v>钻头</v>
          </cell>
          <cell r="C5705" t="str">
            <v>标准件</v>
          </cell>
        </row>
        <row r="5706">
          <cell r="A5706" t="str">
            <v>AA-124</v>
          </cell>
          <cell r="B5706" t="str">
            <v>钻头</v>
          </cell>
          <cell r="C5706" t="str">
            <v>标准件</v>
          </cell>
        </row>
        <row r="5707">
          <cell r="A5707" t="str">
            <v>AA-125</v>
          </cell>
          <cell r="B5707" t="str">
            <v>钻头</v>
          </cell>
          <cell r="C5707" t="str">
            <v>标准件</v>
          </cell>
        </row>
        <row r="5708">
          <cell r="A5708" t="str">
            <v>AA-126</v>
          </cell>
          <cell r="B5708" t="str">
            <v>钻头</v>
          </cell>
          <cell r="C5708" t="str">
            <v>标准件</v>
          </cell>
        </row>
        <row r="5709">
          <cell r="A5709" t="str">
            <v>AA-127</v>
          </cell>
          <cell r="B5709" t="str">
            <v>钻头</v>
          </cell>
          <cell r="C5709" t="str">
            <v>标准件</v>
          </cell>
        </row>
        <row r="5710">
          <cell r="A5710" t="str">
            <v>AA-128</v>
          </cell>
          <cell r="B5710" t="str">
            <v>钻头</v>
          </cell>
          <cell r="C5710" t="str">
            <v>标准件</v>
          </cell>
        </row>
        <row r="5711">
          <cell r="A5711" t="str">
            <v>AA-129</v>
          </cell>
          <cell r="B5711" t="str">
            <v>钻头</v>
          </cell>
          <cell r="C5711" t="str">
            <v>标准件</v>
          </cell>
        </row>
        <row r="5712">
          <cell r="A5712" t="str">
            <v>AA-130</v>
          </cell>
          <cell r="B5712" t="str">
            <v>钻头</v>
          </cell>
          <cell r="C5712" t="str">
            <v>标准件</v>
          </cell>
        </row>
        <row r="5713">
          <cell r="A5713" t="str">
            <v>AA-131</v>
          </cell>
          <cell r="B5713" t="str">
            <v>钻头</v>
          </cell>
          <cell r="C5713" t="str">
            <v>标准件</v>
          </cell>
        </row>
        <row r="5714">
          <cell r="A5714" t="str">
            <v>AA-132</v>
          </cell>
          <cell r="B5714" t="str">
            <v>钻头</v>
          </cell>
          <cell r="C5714" t="str">
            <v>标准件</v>
          </cell>
        </row>
        <row r="5715">
          <cell r="A5715" t="str">
            <v>AA-133-J</v>
          </cell>
          <cell r="B5715" t="str">
            <v>钻头</v>
          </cell>
          <cell r="C5715" t="str">
            <v>标准件</v>
          </cell>
        </row>
        <row r="5716">
          <cell r="A5716" t="str">
            <v>AA-134-J</v>
          </cell>
          <cell r="B5716" t="str">
            <v>钻头</v>
          </cell>
          <cell r="C5716" t="str">
            <v>标准件</v>
          </cell>
        </row>
        <row r="5717">
          <cell r="A5717" t="str">
            <v>AA-135-J</v>
          </cell>
          <cell r="B5717" t="str">
            <v>钻头</v>
          </cell>
          <cell r="C5717" t="str">
            <v>标准件</v>
          </cell>
        </row>
        <row r="5718">
          <cell r="A5718" t="str">
            <v>AA-136-J</v>
          </cell>
          <cell r="B5718" t="str">
            <v>钻头</v>
          </cell>
          <cell r="C5718" t="str">
            <v>标准件</v>
          </cell>
        </row>
        <row r="5719">
          <cell r="A5719" t="str">
            <v>AA-137-J</v>
          </cell>
          <cell r="B5719" t="str">
            <v>钻头</v>
          </cell>
          <cell r="C5719" t="str">
            <v>标准件</v>
          </cell>
        </row>
        <row r="5720">
          <cell r="A5720" t="str">
            <v>AA-138-J</v>
          </cell>
          <cell r="B5720" t="str">
            <v>钻头</v>
          </cell>
          <cell r="C5720" t="str">
            <v>标准件</v>
          </cell>
        </row>
        <row r="5721">
          <cell r="A5721" t="str">
            <v>AA-139-J</v>
          </cell>
          <cell r="B5721" t="str">
            <v>钻头</v>
          </cell>
          <cell r="C5721" t="str">
            <v>标准件</v>
          </cell>
        </row>
        <row r="5722">
          <cell r="A5722" t="str">
            <v>AA-140-J</v>
          </cell>
          <cell r="B5722" t="str">
            <v>钻头</v>
          </cell>
          <cell r="C5722" t="str">
            <v>标准件</v>
          </cell>
        </row>
        <row r="5723">
          <cell r="A5723" t="str">
            <v>AA-141-J</v>
          </cell>
          <cell r="B5723" t="str">
            <v>划刀钻头</v>
          </cell>
          <cell r="C5723" t="str">
            <v>标准件</v>
          </cell>
        </row>
        <row r="5724">
          <cell r="A5724" t="str">
            <v>AA-142-J</v>
          </cell>
          <cell r="B5724" t="str">
            <v>钻头</v>
          </cell>
          <cell r="C5724" t="str">
            <v>标准件</v>
          </cell>
        </row>
        <row r="5725">
          <cell r="A5725" t="str">
            <v>AA-143</v>
          </cell>
          <cell r="B5725" t="str">
            <v>电锤钻头</v>
          </cell>
          <cell r="C5725" t="str">
            <v>标准件</v>
          </cell>
        </row>
        <row r="5726">
          <cell r="A5726" t="str">
            <v>AA-144-J</v>
          </cell>
          <cell r="B5726" t="str">
            <v>锪孔钻头</v>
          </cell>
          <cell r="C5726" t="str">
            <v>标准件</v>
          </cell>
        </row>
        <row r="5727">
          <cell r="A5727" t="str">
            <v>AA-147-J</v>
          </cell>
          <cell r="B5727" t="str">
            <v>锪孔钻头</v>
          </cell>
          <cell r="C5727" t="str">
            <v>标准件</v>
          </cell>
        </row>
        <row r="5728">
          <cell r="A5728" t="str">
            <v>AA-155-J</v>
          </cell>
          <cell r="B5728" t="str">
            <v>锪孔钻头</v>
          </cell>
          <cell r="C5728" t="str">
            <v>标准件</v>
          </cell>
        </row>
        <row r="5729">
          <cell r="A5729" t="str">
            <v>AA-158-J</v>
          </cell>
          <cell r="B5729" t="str">
            <v>锪孔钻头</v>
          </cell>
          <cell r="C5729" t="str">
            <v>标准件</v>
          </cell>
        </row>
        <row r="5730">
          <cell r="A5730" t="str">
            <v>AA-159-J</v>
          </cell>
          <cell r="B5730" t="str">
            <v>锪孔钻头</v>
          </cell>
          <cell r="C5730" t="str">
            <v>标准件</v>
          </cell>
        </row>
        <row r="5731">
          <cell r="A5731" t="str">
            <v>AA-166-J</v>
          </cell>
          <cell r="B5731" t="str">
            <v>锪孔钻头</v>
          </cell>
          <cell r="C5731" t="str">
            <v>标准件</v>
          </cell>
        </row>
        <row r="5732">
          <cell r="A5732" t="str">
            <v>AA-167-J</v>
          </cell>
          <cell r="B5732" t="str">
            <v>锪孔钻头</v>
          </cell>
          <cell r="C5732" t="str">
            <v>标准件</v>
          </cell>
        </row>
        <row r="5733">
          <cell r="A5733" t="str">
            <v>AA-168-J</v>
          </cell>
          <cell r="B5733" t="str">
            <v>锪孔钻头</v>
          </cell>
          <cell r="C5733" t="str">
            <v>标准件</v>
          </cell>
        </row>
        <row r="5734">
          <cell r="A5734" t="str">
            <v>AA-170-J</v>
          </cell>
          <cell r="B5734" t="str">
            <v>锪孔钻头</v>
          </cell>
          <cell r="C5734" t="str">
            <v>标准件</v>
          </cell>
        </row>
        <row r="5735">
          <cell r="A5735" t="str">
            <v>AA-172</v>
          </cell>
          <cell r="B5735" t="str">
            <v>开孔器</v>
          </cell>
          <cell r="C5735" t="str">
            <v>标准件</v>
          </cell>
        </row>
        <row r="5736">
          <cell r="A5736" t="str">
            <v>AA-173</v>
          </cell>
          <cell r="B5736" t="str">
            <v>开孔器</v>
          </cell>
          <cell r="C5736" t="str">
            <v>标准件</v>
          </cell>
        </row>
        <row r="5737">
          <cell r="A5737" t="str">
            <v>AA-174</v>
          </cell>
          <cell r="B5737" t="str">
            <v>开孔器</v>
          </cell>
          <cell r="C5737" t="str">
            <v>标准件</v>
          </cell>
        </row>
        <row r="5738">
          <cell r="A5738" t="str">
            <v>AA-175</v>
          </cell>
          <cell r="B5738" t="str">
            <v>开孔器</v>
          </cell>
          <cell r="C5738" t="str">
            <v>标准件</v>
          </cell>
        </row>
        <row r="5739">
          <cell r="A5739" t="str">
            <v>AA-176</v>
          </cell>
          <cell r="B5739" t="str">
            <v>开孔器</v>
          </cell>
          <cell r="C5739" t="str">
            <v>标准件</v>
          </cell>
        </row>
        <row r="5740">
          <cell r="A5740" t="str">
            <v>AA-177</v>
          </cell>
          <cell r="B5740" t="str">
            <v>开孔器</v>
          </cell>
          <cell r="C5740" t="str">
            <v>标准件</v>
          </cell>
        </row>
        <row r="5741">
          <cell r="A5741" t="str">
            <v>AA-178</v>
          </cell>
          <cell r="B5741" t="str">
            <v>开孔器</v>
          </cell>
          <cell r="C5741" t="str">
            <v>标准件</v>
          </cell>
        </row>
        <row r="5742">
          <cell r="A5742" t="str">
            <v>AA-179</v>
          </cell>
          <cell r="B5742" t="str">
            <v>开孔器</v>
          </cell>
          <cell r="C5742" t="str">
            <v>标准件</v>
          </cell>
        </row>
        <row r="5743">
          <cell r="A5743" t="str">
            <v>AA-180</v>
          </cell>
          <cell r="B5743" t="str">
            <v>开孔器</v>
          </cell>
          <cell r="C5743" t="str">
            <v>标准件</v>
          </cell>
        </row>
        <row r="5744">
          <cell r="A5744" t="str">
            <v>AA-181</v>
          </cell>
          <cell r="B5744" t="str">
            <v>开孔器</v>
          </cell>
          <cell r="C5744" t="str">
            <v>标准件</v>
          </cell>
        </row>
        <row r="5745">
          <cell r="A5745" t="str">
            <v>AA-182</v>
          </cell>
          <cell r="B5745" t="str">
            <v>开孔器</v>
          </cell>
          <cell r="C5745" t="str">
            <v>标准件</v>
          </cell>
        </row>
        <row r="5746">
          <cell r="A5746" t="str">
            <v>AA-183</v>
          </cell>
          <cell r="B5746" t="str">
            <v>开孔器</v>
          </cell>
          <cell r="C5746" t="str">
            <v>标准件</v>
          </cell>
        </row>
        <row r="5747">
          <cell r="A5747" t="str">
            <v>AA-184</v>
          </cell>
          <cell r="B5747" t="str">
            <v>开孔器</v>
          </cell>
          <cell r="C5747" t="str">
            <v>标准件</v>
          </cell>
        </row>
        <row r="5748">
          <cell r="A5748" t="str">
            <v>AA-185</v>
          </cell>
          <cell r="B5748" t="str">
            <v>开孔器</v>
          </cell>
          <cell r="C5748" t="str">
            <v>标准件</v>
          </cell>
        </row>
        <row r="5749">
          <cell r="A5749" t="str">
            <v>AA-186</v>
          </cell>
          <cell r="B5749" t="str">
            <v>开孔器</v>
          </cell>
          <cell r="C5749" t="str">
            <v>标准件</v>
          </cell>
        </row>
        <row r="5750">
          <cell r="A5750" t="str">
            <v>AA-187</v>
          </cell>
          <cell r="B5750" t="str">
            <v>开孔器</v>
          </cell>
          <cell r="C5750" t="str">
            <v>标准件</v>
          </cell>
        </row>
        <row r="5751">
          <cell r="A5751" t="str">
            <v>AA-188</v>
          </cell>
          <cell r="B5751" t="str">
            <v>开孔器</v>
          </cell>
          <cell r="C5751" t="str">
            <v>标准件</v>
          </cell>
        </row>
        <row r="5752">
          <cell r="A5752" t="str">
            <v>AA-189</v>
          </cell>
          <cell r="B5752" t="str">
            <v>开孔器</v>
          </cell>
          <cell r="C5752" t="str">
            <v>标准件</v>
          </cell>
        </row>
        <row r="5753">
          <cell r="A5753" t="str">
            <v>AA-190</v>
          </cell>
          <cell r="B5753" t="str">
            <v>开孔器</v>
          </cell>
          <cell r="C5753" t="str">
            <v>标准件</v>
          </cell>
        </row>
        <row r="5754">
          <cell r="A5754" t="str">
            <v>AA-191</v>
          </cell>
          <cell r="B5754" t="str">
            <v>开孔器</v>
          </cell>
          <cell r="C5754" t="str">
            <v>标准件</v>
          </cell>
        </row>
        <row r="5755">
          <cell r="A5755" t="str">
            <v>AA-192</v>
          </cell>
          <cell r="B5755" t="str">
            <v>开孔器</v>
          </cell>
          <cell r="C5755" t="str">
            <v>标准件</v>
          </cell>
        </row>
        <row r="5756">
          <cell r="A5756" t="str">
            <v>AA-193</v>
          </cell>
          <cell r="B5756" t="str">
            <v>开孔器</v>
          </cell>
          <cell r="C5756" t="str">
            <v>标准件</v>
          </cell>
        </row>
        <row r="5757">
          <cell r="A5757" t="str">
            <v>AA-194</v>
          </cell>
          <cell r="B5757" t="str">
            <v>开孔器</v>
          </cell>
          <cell r="C5757" t="str">
            <v>标准件</v>
          </cell>
        </row>
        <row r="5758">
          <cell r="A5758" t="str">
            <v>AA-195</v>
          </cell>
          <cell r="B5758" t="str">
            <v>开孔器</v>
          </cell>
          <cell r="C5758" t="str">
            <v>标准件</v>
          </cell>
        </row>
        <row r="5759">
          <cell r="A5759" t="str">
            <v>AA-196</v>
          </cell>
          <cell r="B5759" t="str">
            <v>开孔器用芯轴</v>
          </cell>
          <cell r="C5759" t="str">
            <v>标准件</v>
          </cell>
        </row>
        <row r="5760">
          <cell r="A5760" t="str">
            <v>AA-197</v>
          </cell>
          <cell r="B5760" t="str">
            <v>开孔器用芯轴</v>
          </cell>
          <cell r="C5760" t="str">
            <v>标准件</v>
          </cell>
        </row>
        <row r="5761">
          <cell r="A5761" t="str">
            <v>AA-198</v>
          </cell>
          <cell r="B5761" t="str">
            <v>锪孔钻</v>
          </cell>
          <cell r="C5761" t="str">
            <v>标准件</v>
          </cell>
        </row>
        <row r="5762">
          <cell r="A5762" t="str">
            <v>AA-199</v>
          </cell>
          <cell r="B5762" t="str">
            <v>钻头</v>
          </cell>
          <cell r="C5762" t="str">
            <v>标准件</v>
          </cell>
        </row>
        <row r="5763">
          <cell r="A5763" t="str">
            <v>AA-200</v>
          </cell>
          <cell r="B5763" t="str">
            <v>钻头</v>
          </cell>
          <cell r="C5763" t="str">
            <v>标准件</v>
          </cell>
        </row>
        <row r="5764">
          <cell r="A5764" t="str">
            <v>AB-001</v>
          </cell>
          <cell r="B5764" t="str">
            <v>铰刀</v>
          </cell>
          <cell r="C5764" t="str">
            <v>标准件</v>
          </cell>
        </row>
        <row r="5765">
          <cell r="A5765" t="str">
            <v>AB-002</v>
          </cell>
          <cell r="B5765" t="str">
            <v>1：50锥销孔铰刀</v>
          </cell>
          <cell r="C5765" t="str">
            <v>标准件</v>
          </cell>
        </row>
        <row r="5766">
          <cell r="A5766" t="str">
            <v>AB-003</v>
          </cell>
          <cell r="B5766" t="str">
            <v>锥柄机用铰刀</v>
          </cell>
          <cell r="C5766" t="str">
            <v>标准件</v>
          </cell>
        </row>
        <row r="5767">
          <cell r="A5767" t="str">
            <v>AB-004</v>
          </cell>
          <cell r="B5767" t="str">
            <v>锥柄铰刀</v>
          </cell>
          <cell r="C5767" t="str">
            <v>标准件</v>
          </cell>
        </row>
        <row r="5768">
          <cell r="A5768" t="str">
            <v>AB-005</v>
          </cell>
          <cell r="B5768" t="str">
            <v>直柄铰刀</v>
          </cell>
          <cell r="C5768" t="str">
            <v>标准件</v>
          </cell>
        </row>
        <row r="5769">
          <cell r="A5769" t="str">
            <v>AB-006</v>
          </cell>
          <cell r="B5769" t="str">
            <v>直柄铰刀</v>
          </cell>
          <cell r="C5769" t="str">
            <v>标准件</v>
          </cell>
        </row>
        <row r="5770">
          <cell r="A5770" t="str">
            <v>AB-007</v>
          </cell>
          <cell r="B5770" t="str">
            <v>锥柄机用铰刀</v>
          </cell>
          <cell r="C5770" t="str">
            <v>标准件</v>
          </cell>
        </row>
        <row r="5771">
          <cell r="A5771" t="str">
            <v>AB-008</v>
          </cell>
          <cell r="B5771" t="str">
            <v>锥柄机用铰刀</v>
          </cell>
          <cell r="C5771" t="str">
            <v>标准件</v>
          </cell>
        </row>
        <row r="5772">
          <cell r="A5772" t="str">
            <v>AB-009</v>
          </cell>
          <cell r="B5772" t="str">
            <v>直柄手用铰刀</v>
          </cell>
          <cell r="C5772" t="str">
            <v>标准件</v>
          </cell>
        </row>
        <row r="5773">
          <cell r="A5773" t="str">
            <v>AB-010</v>
          </cell>
          <cell r="B5773" t="str">
            <v>手用铰刀</v>
          </cell>
          <cell r="C5773" t="str">
            <v>标准件</v>
          </cell>
        </row>
        <row r="5774">
          <cell r="A5774" t="str">
            <v>AB-011</v>
          </cell>
          <cell r="B5774" t="str">
            <v>手用铰刀</v>
          </cell>
          <cell r="C5774" t="str">
            <v>标准件</v>
          </cell>
        </row>
        <row r="5775">
          <cell r="A5775" t="str">
            <v>AB-012</v>
          </cell>
          <cell r="B5775" t="str">
            <v>手用铰刀</v>
          </cell>
          <cell r="C5775" t="str">
            <v>标准件</v>
          </cell>
        </row>
        <row r="5776">
          <cell r="A5776" t="str">
            <v>AB-013</v>
          </cell>
          <cell r="B5776" t="str">
            <v>手用铰刀</v>
          </cell>
          <cell r="C5776" t="str">
            <v>标准件</v>
          </cell>
        </row>
        <row r="5777">
          <cell r="A5777" t="str">
            <v>AB-014</v>
          </cell>
          <cell r="B5777" t="str">
            <v>手用铰刀</v>
          </cell>
          <cell r="C5777" t="str">
            <v>标准件</v>
          </cell>
        </row>
        <row r="5778">
          <cell r="A5778" t="str">
            <v>AB-015</v>
          </cell>
          <cell r="B5778" t="str">
            <v>可调铰刀</v>
          </cell>
          <cell r="C5778" t="str">
            <v>标准件</v>
          </cell>
        </row>
        <row r="5779">
          <cell r="A5779" t="str">
            <v>AB-016</v>
          </cell>
          <cell r="B5779" t="str">
            <v>1：50锥柄销子铰刀</v>
          </cell>
          <cell r="C5779" t="str">
            <v>标准件</v>
          </cell>
        </row>
        <row r="5780">
          <cell r="A5780" t="str">
            <v>AB-017</v>
          </cell>
          <cell r="B5780" t="str">
            <v>锥柄机用铰刀</v>
          </cell>
          <cell r="C5780" t="str">
            <v>标准件</v>
          </cell>
        </row>
        <row r="5781">
          <cell r="A5781" t="str">
            <v>AB-018</v>
          </cell>
          <cell r="B5781" t="str">
            <v>锥柄铰刀</v>
          </cell>
          <cell r="C5781" t="str">
            <v>标准件</v>
          </cell>
        </row>
        <row r="5782">
          <cell r="A5782" t="str">
            <v>AB-019</v>
          </cell>
          <cell r="B5782" t="str">
            <v>机用铰刀</v>
          </cell>
          <cell r="C5782" t="str">
            <v>标准件</v>
          </cell>
        </row>
        <row r="5783">
          <cell r="A5783" t="str">
            <v>AB-020</v>
          </cell>
          <cell r="B5783" t="str">
            <v>机用铰刀</v>
          </cell>
          <cell r="C5783" t="str">
            <v>标准件</v>
          </cell>
        </row>
        <row r="5784">
          <cell r="A5784" t="str">
            <v>AB-021</v>
          </cell>
          <cell r="B5784" t="str">
            <v>机用铰刀</v>
          </cell>
          <cell r="C5784" t="str">
            <v>标准件</v>
          </cell>
        </row>
        <row r="5785">
          <cell r="A5785" t="str">
            <v>AB-022</v>
          </cell>
          <cell r="B5785" t="str">
            <v>机用铰刀</v>
          </cell>
          <cell r="C5785" t="str">
            <v>标准件</v>
          </cell>
        </row>
        <row r="5786">
          <cell r="A5786" t="str">
            <v>AB-023</v>
          </cell>
          <cell r="B5786" t="str">
            <v>机用铰刀</v>
          </cell>
          <cell r="C5786" t="str">
            <v>标准件</v>
          </cell>
        </row>
        <row r="5787">
          <cell r="A5787" t="str">
            <v>AB-024</v>
          </cell>
          <cell r="B5787" t="str">
            <v>机用铰刀</v>
          </cell>
          <cell r="C5787" t="str">
            <v>标准件</v>
          </cell>
        </row>
        <row r="5788">
          <cell r="A5788" t="str">
            <v>AB-025</v>
          </cell>
          <cell r="B5788" t="str">
            <v>锥铰刀</v>
          </cell>
          <cell r="C5788" t="str">
            <v>标准件</v>
          </cell>
        </row>
        <row r="5789">
          <cell r="A5789" t="str">
            <v>AB-026</v>
          </cell>
          <cell r="B5789" t="str">
            <v>手用可调铰刀</v>
          </cell>
          <cell r="C5789" t="str">
            <v>标准件</v>
          </cell>
        </row>
        <row r="5790">
          <cell r="A5790" t="str">
            <v>AB-027</v>
          </cell>
          <cell r="B5790" t="str">
            <v>铰刀</v>
          </cell>
          <cell r="C5790" t="str">
            <v>标准件</v>
          </cell>
        </row>
        <row r="5791">
          <cell r="A5791" t="str">
            <v>AB-028</v>
          </cell>
          <cell r="B5791" t="str">
            <v>铰刀</v>
          </cell>
          <cell r="C5791" t="str">
            <v>标准件</v>
          </cell>
        </row>
        <row r="5792">
          <cell r="A5792" t="str">
            <v>AB-029</v>
          </cell>
          <cell r="B5792" t="str">
            <v>铰刀</v>
          </cell>
          <cell r="C5792" t="str">
            <v>标准件</v>
          </cell>
        </row>
        <row r="5793">
          <cell r="A5793" t="str">
            <v>AB-030-J</v>
          </cell>
          <cell r="B5793" t="str">
            <v>锥柄铰刀</v>
          </cell>
          <cell r="C5793" t="str">
            <v>标准件</v>
          </cell>
        </row>
        <row r="5794">
          <cell r="A5794" t="str">
            <v>AB-031-J</v>
          </cell>
          <cell r="B5794" t="str">
            <v>内冷直柄铰刀</v>
          </cell>
          <cell r="C5794" t="str">
            <v>标准件</v>
          </cell>
        </row>
        <row r="5795">
          <cell r="A5795" t="str">
            <v>AB-032-J</v>
          </cell>
          <cell r="B5795" t="str">
            <v>锥柄铰刀</v>
          </cell>
          <cell r="C5795" t="str">
            <v>标准件</v>
          </cell>
        </row>
        <row r="5796">
          <cell r="A5796" t="str">
            <v>AB-033-J</v>
          </cell>
          <cell r="B5796" t="str">
            <v>锥柄铰刀</v>
          </cell>
          <cell r="C5796" t="str">
            <v>标准件</v>
          </cell>
        </row>
        <row r="5797">
          <cell r="A5797" t="str">
            <v>AB-034-J</v>
          </cell>
          <cell r="B5797" t="str">
            <v>外冷直柄镀钛铰刀</v>
          </cell>
          <cell r="C5797" t="str">
            <v>标准件</v>
          </cell>
        </row>
        <row r="5798">
          <cell r="A5798" t="str">
            <v>AB-035-J</v>
          </cell>
          <cell r="B5798" t="str">
            <v>锥柄铰刀(摇)</v>
          </cell>
          <cell r="C5798" t="str">
            <v>标准件</v>
          </cell>
        </row>
        <row r="5799">
          <cell r="A5799" t="str">
            <v>AB-036-J</v>
          </cell>
          <cell r="B5799" t="str">
            <v>锥柄铰刀</v>
          </cell>
          <cell r="C5799" t="str">
            <v>标准件</v>
          </cell>
        </row>
        <row r="5800">
          <cell r="A5800" t="str">
            <v>AB-037-J</v>
          </cell>
          <cell r="B5800" t="str">
            <v>锥柄铰刀</v>
          </cell>
          <cell r="C5800" t="str">
            <v>标准件</v>
          </cell>
        </row>
        <row r="5801">
          <cell r="A5801" t="str">
            <v>AB-038-J</v>
          </cell>
          <cell r="B5801" t="str">
            <v>直柄铰刀(内OR外)</v>
          </cell>
          <cell r="C5801" t="str">
            <v>标准件</v>
          </cell>
        </row>
        <row r="5802">
          <cell r="A5802" t="str">
            <v>AB-039-J</v>
          </cell>
          <cell r="B5802" t="str">
            <v>外冷直柄镀钛铰刀</v>
          </cell>
          <cell r="C5802" t="str">
            <v>标准件</v>
          </cell>
        </row>
        <row r="5803">
          <cell r="A5803" t="str">
            <v>AB-040-J</v>
          </cell>
          <cell r="B5803" t="str">
            <v>锥柄铰刀(摇)</v>
          </cell>
          <cell r="C5803" t="str">
            <v>标准件</v>
          </cell>
        </row>
        <row r="5804">
          <cell r="A5804" t="str">
            <v>AB-041-J</v>
          </cell>
          <cell r="B5804" t="str">
            <v>锥柄铰刀</v>
          </cell>
          <cell r="C5804" t="str">
            <v>标准件</v>
          </cell>
        </row>
        <row r="5805">
          <cell r="A5805" t="str">
            <v>AB-042-J</v>
          </cell>
          <cell r="B5805" t="str">
            <v>外冷直柄镀钛铰刀</v>
          </cell>
          <cell r="C5805" t="str">
            <v>标准件</v>
          </cell>
        </row>
        <row r="5806">
          <cell r="A5806" t="str">
            <v>AB-043-J</v>
          </cell>
          <cell r="B5806" t="str">
            <v>锥柄铰刀</v>
          </cell>
          <cell r="C5806" t="str">
            <v>标准件</v>
          </cell>
        </row>
        <row r="5807">
          <cell r="A5807" t="str">
            <v>AB-044-J</v>
          </cell>
          <cell r="B5807" t="str">
            <v>锥柄铰刀</v>
          </cell>
          <cell r="C5807" t="str">
            <v>标准件</v>
          </cell>
        </row>
        <row r="5808">
          <cell r="A5808" t="str">
            <v>AB-045-J</v>
          </cell>
          <cell r="B5808" t="str">
            <v>锥柄铰刀</v>
          </cell>
          <cell r="C5808" t="str">
            <v>标准件</v>
          </cell>
        </row>
        <row r="5809">
          <cell r="A5809" t="str">
            <v>AB-046-J</v>
          </cell>
          <cell r="B5809" t="str">
            <v>锥柄铰刀</v>
          </cell>
          <cell r="C5809" t="str">
            <v>标准件</v>
          </cell>
        </row>
        <row r="5810">
          <cell r="A5810" t="str">
            <v>AB-047-J</v>
          </cell>
          <cell r="B5810" t="str">
            <v>内冷直柄铰刀</v>
          </cell>
          <cell r="C5810" t="str">
            <v>标准件</v>
          </cell>
        </row>
        <row r="5811">
          <cell r="A5811" t="str">
            <v>AB-048-J</v>
          </cell>
          <cell r="B5811" t="str">
            <v>锥柄铰刀</v>
          </cell>
          <cell r="C5811" t="str">
            <v>标准件</v>
          </cell>
        </row>
        <row r="5812">
          <cell r="A5812" t="str">
            <v>AB-049-J</v>
          </cell>
          <cell r="B5812" t="str">
            <v>锥柄铰刀</v>
          </cell>
          <cell r="C5812" t="str">
            <v>标准件</v>
          </cell>
        </row>
        <row r="5813">
          <cell r="A5813" t="str">
            <v>AB-050-J</v>
          </cell>
          <cell r="B5813" t="str">
            <v>加长铰刀</v>
          </cell>
          <cell r="C5813" t="str">
            <v>标准件</v>
          </cell>
        </row>
        <row r="5814">
          <cell r="A5814" t="str">
            <v>AB-051-J</v>
          </cell>
          <cell r="B5814" t="str">
            <v>锥柄铰刀</v>
          </cell>
          <cell r="C5814" t="str">
            <v>标准件</v>
          </cell>
        </row>
        <row r="5815">
          <cell r="A5815" t="str">
            <v>AB-052</v>
          </cell>
          <cell r="B5815" t="str">
            <v>手用铰刀</v>
          </cell>
          <cell r="C5815" t="str">
            <v>标准件</v>
          </cell>
        </row>
        <row r="5816">
          <cell r="A5816" t="str">
            <v>AB-053</v>
          </cell>
          <cell r="B5816" t="str">
            <v>手用铰刀</v>
          </cell>
          <cell r="C5816" t="str">
            <v>标准件</v>
          </cell>
        </row>
        <row r="5817">
          <cell r="A5817" t="str">
            <v>AB-054</v>
          </cell>
          <cell r="B5817" t="str">
            <v>手用铰刀</v>
          </cell>
          <cell r="C5817" t="str">
            <v>标准件</v>
          </cell>
        </row>
        <row r="5818">
          <cell r="A5818" t="str">
            <v>AB-055</v>
          </cell>
          <cell r="B5818" t="str">
            <v>手用铰刀</v>
          </cell>
          <cell r="C5818" t="str">
            <v>标准件</v>
          </cell>
        </row>
        <row r="5819">
          <cell r="A5819" t="str">
            <v>AC-001</v>
          </cell>
          <cell r="B5819" t="str">
            <v>手用丝锥</v>
          </cell>
          <cell r="C5819" t="str">
            <v>标准件</v>
          </cell>
        </row>
        <row r="5820">
          <cell r="A5820" t="str">
            <v>AC-002</v>
          </cell>
          <cell r="B5820" t="str">
            <v>手用丝锥</v>
          </cell>
          <cell r="C5820" t="str">
            <v>标准件</v>
          </cell>
        </row>
        <row r="5821">
          <cell r="A5821" t="str">
            <v>AC-003</v>
          </cell>
          <cell r="B5821" t="str">
            <v>手用丝锥</v>
          </cell>
          <cell r="C5821" t="str">
            <v>标准件</v>
          </cell>
        </row>
        <row r="5822">
          <cell r="A5822" t="str">
            <v>AC-004</v>
          </cell>
          <cell r="B5822" t="str">
            <v>手用丝锥</v>
          </cell>
          <cell r="C5822" t="str">
            <v>标准件</v>
          </cell>
        </row>
        <row r="5823">
          <cell r="A5823" t="str">
            <v>AC-005</v>
          </cell>
          <cell r="B5823" t="str">
            <v>手用丝锥</v>
          </cell>
          <cell r="C5823" t="str">
            <v>标准件</v>
          </cell>
        </row>
        <row r="5824">
          <cell r="A5824" t="str">
            <v>AC-006</v>
          </cell>
          <cell r="B5824" t="str">
            <v>手用丝锥</v>
          </cell>
          <cell r="C5824" t="str">
            <v>标准件</v>
          </cell>
        </row>
        <row r="5825">
          <cell r="A5825" t="str">
            <v>AC-007</v>
          </cell>
          <cell r="B5825" t="str">
            <v>手用丝锥</v>
          </cell>
          <cell r="C5825" t="str">
            <v>标准件</v>
          </cell>
        </row>
        <row r="5826">
          <cell r="A5826" t="str">
            <v>AC-008</v>
          </cell>
          <cell r="B5826" t="str">
            <v>手用丝锥</v>
          </cell>
          <cell r="C5826" t="str">
            <v>标准件</v>
          </cell>
        </row>
        <row r="5827">
          <cell r="A5827" t="str">
            <v>AC-009</v>
          </cell>
          <cell r="B5827" t="str">
            <v>手用丝锥</v>
          </cell>
          <cell r="C5827" t="str">
            <v>标准件</v>
          </cell>
        </row>
        <row r="5828">
          <cell r="A5828" t="str">
            <v>AC-010</v>
          </cell>
          <cell r="B5828" t="str">
            <v>手用丝锥</v>
          </cell>
          <cell r="C5828" t="str">
            <v>标准件</v>
          </cell>
        </row>
        <row r="5829">
          <cell r="A5829" t="str">
            <v>AC-011</v>
          </cell>
          <cell r="B5829" t="str">
            <v>手用丝锥</v>
          </cell>
          <cell r="C5829" t="str">
            <v>标准件</v>
          </cell>
        </row>
        <row r="5830">
          <cell r="A5830" t="str">
            <v>AC-012</v>
          </cell>
          <cell r="B5830" t="str">
            <v>螺旋丝锥</v>
          </cell>
          <cell r="C5830" t="str">
            <v>标准件</v>
          </cell>
        </row>
        <row r="5831">
          <cell r="A5831" t="str">
            <v>AC-013</v>
          </cell>
          <cell r="B5831" t="str">
            <v>手用丝锥</v>
          </cell>
          <cell r="C5831" t="str">
            <v>标准件</v>
          </cell>
        </row>
        <row r="5832">
          <cell r="A5832" t="str">
            <v>AC-014</v>
          </cell>
          <cell r="B5832" t="str">
            <v>手用丝锥</v>
          </cell>
          <cell r="C5832" t="str">
            <v>标准件</v>
          </cell>
        </row>
        <row r="5833">
          <cell r="A5833" t="str">
            <v>AC-015</v>
          </cell>
          <cell r="B5833" t="str">
            <v>手用丝锥</v>
          </cell>
          <cell r="C5833" t="str">
            <v>标准件</v>
          </cell>
        </row>
        <row r="5834">
          <cell r="A5834" t="str">
            <v>AC-016</v>
          </cell>
          <cell r="B5834" t="str">
            <v>手用丝锥</v>
          </cell>
          <cell r="C5834" t="str">
            <v>标准件</v>
          </cell>
        </row>
        <row r="5835">
          <cell r="A5835" t="str">
            <v>AC-017</v>
          </cell>
          <cell r="B5835" t="str">
            <v>管用丝锥</v>
          </cell>
          <cell r="C5835" t="str">
            <v>标准件</v>
          </cell>
        </row>
        <row r="5836">
          <cell r="A5836" t="str">
            <v>AC-018</v>
          </cell>
          <cell r="B5836" t="str">
            <v>管用丝锥</v>
          </cell>
          <cell r="C5836" t="str">
            <v>标准件</v>
          </cell>
        </row>
        <row r="5837">
          <cell r="A5837" t="str">
            <v>AC-019</v>
          </cell>
          <cell r="B5837" t="str">
            <v>管用丝锥</v>
          </cell>
          <cell r="C5837" t="str">
            <v>标准件</v>
          </cell>
        </row>
        <row r="5838">
          <cell r="A5838" t="str">
            <v>AC-020</v>
          </cell>
          <cell r="B5838" t="str">
            <v>管用丝锥</v>
          </cell>
          <cell r="C5838" t="str">
            <v>标准件</v>
          </cell>
        </row>
        <row r="5839">
          <cell r="A5839" t="str">
            <v>AC-021</v>
          </cell>
          <cell r="B5839" t="str">
            <v>手用丝锥</v>
          </cell>
          <cell r="C5839" t="str">
            <v>标准件</v>
          </cell>
        </row>
        <row r="5840">
          <cell r="A5840" t="str">
            <v>AC-022</v>
          </cell>
          <cell r="B5840" t="str">
            <v>丝锥(机用)</v>
          </cell>
          <cell r="C5840" t="str">
            <v>标准件</v>
          </cell>
        </row>
        <row r="5841">
          <cell r="A5841" t="str">
            <v>AC-023</v>
          </cell>
          <cell r="B5841" t="str">
            <v>手用丝锥</v>
          </cell>
          <cell r="C5841" t="str">
            <v>标准件</v>
          </cell>
        </row>
        <row r="5842">
          <cell r="A5842" t="str">
            <v>AC-024</v>
          </cell>
          <cell r="B5842" t="str">
            <v>手动丝锥</v>
          </cell>
          <cell r="C5842" t="str">
            <v>标准件</v>
          </cell>
        </row>
        <row r="5843">
          <cell r="A5843" t="str">
            <v>AC-025</v>
          </cell>
          <cell r="B5843" t="str">
            <v>螺旋丝锥</v>
          </cell>
          <cell r="C5843" t="str">
            <v>标准件</v>
          </cell>
        </row>
        <row r="5844">
          <cell r="A5844" t="str">
            <v>AC-026</v>
          </cell>
          <cell r="B5844" t="str">
            <v>螺旋丝锥</v>
          </cell>
          <cell r="C5844" t="str">
            <v>标准件</v>
          </cell>
        </row>
        <row r="5845">
          <cell r="A5845" t="str">
            <v>AC-027</v>
          </cell>
          <cell r="B5845" t="str">
            <v>螺旋丝锥</v>
          </cell>
          <cell r="C5845" t="str">
            <v>标准件</v>
          </cell>
        </row>
        <row r="5846">
          <cell r="A5846" t="str">
            <v>AC-028</v>
          </cell>
          <cell r="B5846" t="str">
            <v>螺旋丝锥</v>
          </cell>
          <cell r="C5846" t="str">
            <v>标准件</v>
          </cell>
        </row>
        <row r="5847">
          <cell r="A5847" t="str">
            <v>AC-029</v>
          </cell>
          <cell r="B5847" t="str">
            <v>全磨制螺旋槽丝锥</v>
          </cell>
          <cell r="C5847" t="str">
            <v>标准件</v>
          </cell>
        </row>
        <row r="5848">
          <cell r="A5848" t="str">
            <v>AC-030</v>
          </cell>
          <cell r="B5848" t="str">
            <v>全磨制螺旋槽丝锥</v>
          </cell>
          <cell r="C5848" t="str">
            <v>标准件</v>
          </cell>
        </row>
        <row r="5849">
          <cell r="A5849" t="str">
            <v>AC-031</v>
          </cell>
          <cell r="B5849" t="str">
            <v>丝锥</v>
          </cell>
          <cell r="C5849" t="str">
            <v>标准件</v>
          </cell>
        </row>
        <row r="5850">
          <cell r="A5850" t="str">
            <v>AC-032</v>
          </cell>
          <cell r="B5850" t="str">
            <v>丝锥</v>
          </cell>
          <cell r="C5850" t="str">
            <v>标准件</v>
          </cell>
        </row>
        <row r="5851">
          <cell r="A5851" t="str">
            <v>AC-033</v>
          </cell>
          <cell r="B5851" t="str">
            <v>莫氏锥柄攻丝夹头</v>
          </cell>
          <cell r="C5851" t="str">
            <v>标准件</v>
          </cell>
        </row>
        <row r="5852">
          <cell r="A5852" t="str">
            <v>AC-034</v>
          </cell>
          <cell r="B5852" t="str">
            <v>攻丝夹套</v>
          </cell>
          <cell r="C5852" t="str">
            <v>标准件</v>
          </cell>
        </row>
        <row r="5853">
          <cell r="A5853" t="str">
            <v>AC-035</v>
          </cell>
          <cell r="B5853" t="str">
            <v>丝锥</v>
          </cell>
          <cell r="C5853" t="str">
            <v>标准件</v>
          </cell>
        </row>
        <row r="5854">
          <cell r="A5854" t="str">
            <v>AC-036</v>
          </cell>
          <cell r="B5854" t="str">
            <v>螺旋丝锥</v>
          </cell>
          <cell r="C5854" t="str">
            <v>标准件</v>
          </cell>
        </row>
        <row r="5855">
          <cell r="A5855" t="str">
            <v>AC-037</v>
          </cell>
          <cell r="B5855" t="str">
            <v>螺旋丝锥</v>
          </cell>
          <cell r="C5855" t="str">
            <v>标准件</v>
          </cell>
        </row>
        <row r="5856">
          <cell r="A5856" t="str">
            <v>AC-038-J</v>
          </cell>
          <cell r="B5856" t="str">
            <v>手用丝锥</v>
          </cell>
          <cell r="C5856" t="str">
            <v>标准件</v>
          </cell>
        </row>
        <row r="5857">
          <cell r="A5857" t="str">
            <v>AC-039-J</v>
          </cell>
          <cell r="B5857" t="str">
            <v>手用丝锥</v>
          </cell>
          <cell r="C5857" t="str">
            <v>标准件</v>
          </cell>
        </row>
        <row r="5858">
          <cell r="A5858" t="str">
            <v>AC-040-J</v>
          </cell>
          <cell r="B5858" t="str">
            <v>螺旋丝锥</v>
          </cell>
          <cell r="C5858" t="str">
            <v>标准件</v>
          </cell>
        </row>
        <row r="5859">
          <cell r="A5859" t="str">
            <v>AC-041-J</v>
          </cell>
          <cell r="B5859" t="str">
            <v>螺旋丝锥</v>
          </cell>
          <cell r="C5859" t="str">
            <v>标准件</v>
          </cell>
        </row>
        <row r="5860">
          <cell r="A5860" t="str">
            <v>AC-042-J</v>
          </cell>
          <cell r="B5860" t="str">
            <v>螺旋丝锥</v>
          </cell>
          <cell r="C5860" t="str">
            <v>标准件</v>
          </cell>
        </row>
        <row r="5861">
          <cell r="A5861" t="str">
            <v>AC-043-J</v>
          </cell>
          <cell r="B5861" t="str">
            <v>螺旋丝锥</v>
          </cell>
          <cell r="C5861" t="str">
            <v>标准件</v>
          </cell>
        </row>
        <row r="5862">
          <cell r="A5862" t="str">
            <v>AC-044-J</v>
          </cell>
          <cell r="B5862" t="str">
            <v>螺旋丝锥</v>
          </cell>
          <cell r="C5862" t="str">
            <v>标准件</v>
          </cell>
        </row>
        <row r="5863">
          <cell r="A5863" t="str">
            <v>AC-045-J</v>
          </cell>
          <cell r="B5863" t="str">
            <v>螺旋丝锥</v>
          </cell>
          <cell r="C5863" t="str">
            <v>标准件</v>
          </cell>
        </row>
        <row r="5864">
          <cell r="A5864" t="str">
            <v>AC-046-J</v>
          </cell>
          <cell r="B5864" t="str">
            <v>螺旋丝锥</v>
          </cell>
          <cell r="C5864" t="str">
            <v>标准件</v>
          </cell>
        </row>
        <row r="5865">
          <cell r="A5865" t="str">
            <v>AC-047-J</v>
          </cell>
          <cell r="B5865" t="str">
            <v>螺旋丝锥</v>
          </cell>
          <cell r="C5865" t="str">
            <v>标准件</v>
          </cell>
        </row>
        <row r="5866">
          <cell r="A5866" t="str">
            <v>AC-048-J</v>
          </cell>
          <cell r="B5866" t="str">
            <v>螺旋丝锥</v>
          </cell>
          <cell r="C5866" t="str">
            <v>标准件</v>
          </cell>
        </row>
        <row r="5867">
          <cell r="A5867" t="str">
            <v>AC-049-J</v>
          </cell>
          <cell r="B5867" t="str">
            <v>管用丝锥</v>
          </cell>
          <cell r="C5867" t="str">
            <v>标准件</v>
          </cell>
        </row>
        <row r="5868">
          <cell r="A5868" t="str">
            <v>AC-050-J</v>
          </cell>
          <cell r="B5868" t="str">
            <v>管用丝锥</v>
          </cell>
          <cell r="C5868" t="str">
            <v>标准件</v>
          </cell>
        </row>
        <row r="5869">
          <cell r="A5869" t="str">
            <v>AC-051-J</v>
          </cell>
          <cell r="B5869" t="str">
            <v>管用丝锥</v>
          </cell>
          <cell r="C5869" t="str">
            <v>标准件</v>
          </cell>
        </row>
        <row r="5870">
          <cell r="A5870" t="str">
            <v>AC-052-J</v>
          </cell>
          <cell r="B5870" t="str">
            <v>管用丝锥</v>
          </cell>
          <cell r="C5870" t="str">
            <v>标准件</v>
          </cell>
        </row>
        <row r="5871">
          <cell r="A5871" t="str">
            <v>AC-053-J</v>
          </cell>
          <cell r="B5871" t="str">
            <v>管用丝锥</v>
          </cell>
          <cell r="C5871" t="str">
            <v>标准件</v>
          </cell>
        </row>
        <row r="5872">
          <cell r="A5872" t="str">
            <v>AC-054-J</v>
          </cell>
          <cell r="B5872" t="str">
            <v>管用丝锥</v>
          </cell>
          <cell r="C5872" t="str">
            <v>标准件</v>
          </cell>
        </row>
        <row r="5873">
          <cell r="A5873" t="str">
            <v>AC-055-J</v>
          </cell>
          <cell r="B5873" t="str">
            <v>管用丝锥</v>
          </cell>
          <cell r="C5873" t="str">
            <v>标准件</v>
          </cell>
        </row>
        <row r="5874">
          <cell r="A5874" t="str">
            <v>AC-056-J</v>
          </cell>
          <cell r="B5874" t="str">
            <v>管用丝锥</v>
          </cell>
          <cell r="C5874" t="str">
            <v>标准件</v>
          </cell>
        </row>
        <row r="5875">
          <cell r="A5875" t="str">
            <v>AC-057-J</v>
          </cell>
          <cell r="B5875" t="str">
            <v>管用丝锥</v>
          </cell>
          <cell r="C5875" t="str">
            <v>标准件</v>
          </cell>
        </row>
        <row r="5876">
          <cell r="A5876" t="str">
            <v>AC-058-J</v>
          </cell>
          <cell r="B5876" t="str">
            <v>管用丝锥</v>
          </cell>
          <cell r="C5876" t="str">
            <v>标准件</v>
          </cell>
        </row>
        <row r="5877">
          <cell r="A5877" t="str">
            <v>AC-059-J</v>
          </cell>
          <cell r="B5877" t="str">
            <v>管用丝锥</v>
          </cell>
          <cell r="C5877" t="str">
            <v>标准件</v>
          </cell>
        </row>
        <row r="5878">
          <cell r="A5878" t="str">
            <v>AC-060-J</v>
          </cell>
          <cell r="B5878" t="str">
            <v>丝锥</v>
          </cell>
          <cell r="C5878" t="str">
            <v>标准件</v>
          </cell>
        </row>
        <row r="5879">
          <cell r="A5879" t="str">
            <v>AC-061-J</v>
          </cell>
          <cell r="B5879" t="str">
            <v>丝锥筒夹</v>
          </cell>
          <cell r="C5879" t="str">
            <v>标准件</v>
          </cell>
        </row>
        <row r="5880">
          <cell r="A5880" t="str">
            <v>AC-062-J</v>
          </cell>
          <cell r="B5880" t="str">
            <v>丝锥筒夹</v>
          </cell>
          <cell r="C5880" t="str">
            <v>标准件</v>
          </cell>
        </row>
        <row r="5881">
          <cell r="A5881" t="str">
            <v>AC-063-J</v>
          </cell>
          <cell r="B5881" t="str">
            <v>丝锥筒夹</v>
          </cell>
          <cell r="C5881" t="str">
            <v>标准件</v>
          </cell>
        </row>
        <row r="5882">
          <cell r="A5882" t="str">
            <v>AC-064-J</v>
          </cell>
          <cell r="B5882" t="str">
            <v>丝锥筒夹</v>
          </cell>
          <cell r="C5882" t="str">
            <v>标准件</v>
          </cell>
        </row>
        <row r="5883">
          <cell r="A5883" t="str">
            <v>AC-065-J</v>
          </cell>
          <cell r="B5883" t="str">
            <v>丝锥筒夹</v>
          </cell>
          <cell r="C5883" t="str">
            <v>标准件</v>
          </cell>
        </row>
        <row r="5884">
          <cell r="A5884" t="str">
            <v>AC-066-J</v>
          </cell>
          <cell r="B5884" t="str">
            <v>丝锥筒夹</v>
          </cell>
          <cell r="C5884" t="str">
            <v>标准件</v>
          </cell>
        </row>
        <row r="5885">
          <cell r="A5885" t="str">
            <v>AC-067-J</v>
          </cell>
          <cell r="B5885" t="str">
            <v>丝锥筒夹</v>
          </cell>
          <cell r="C5885" t="str">
            <v>标准件</v>
          </cell>
        </row>
        <row r="5886">
          <cell r="A5886" t="str">
            <v>AC-068-J</v>
          </cell>
          <cell r="B5886" t="str">
            <v>丝锥筒夹</v>
          </cell>
          <cell r="C5886" t="str">
            <v>标准件</v>
          </cell>
        </row>
        <row r="5887">
          <cell r="A5887" t="str">
            <v>AC-069-J</v>
          </cell>
          <cell r="B5887" t="str">
            <v>丝锥筒夹</v>
          </cell>
          <cell r="C5887" t="str">
            <v>标准件</v>
          </cell>
        </row>
        <row r="5888">
          <cell r="A5888" t="str">
            <v>AC-070-J</v>
          </cell>
          <cell r="B5888" t="str">
            <v>丝锥筒夹</v>
          </cell>
          <cell r="C5888" t="str">
            <v>标准件</v>
          </cell>
        </row>
        <row r="5889">
          <cell r="A5889" t="str">
            <v>AC-071-J</v>
          </cell>
          <cell r="B5889" t="str">
            <v>螺旋丝锥</v>
          </cell>
          <cell r="C5889" t="str">
            <v>标准件</v>
          </cell>
        </row>
        <row r="5890">
          <cell r="A5890" t="str">
            <v>AC-072-J</v>
          </cell>
          <cell r="B5890" t="str">
            <v>管用丝锥</v>
          </cell>
          <cell r="C5890" t="str">
            <v>标准件</v>
          </cell>
        </row>
        <row r="5891">
          <cell r="A5891" t="str">
            <v>AC-073-J</v>
          </cell>
          <cell r="B5891" t="str">
            <v>丝锥转换套</v>
          </cell>
          <cell r="C5891" t="str">
            <v>标准件</v>
          </cell>
        </row>
        <row r="5892">
          <cell r="A5892" t="str">
            <v>AC-074-J</v>
          </cell>
          <cell r="B5892" t="str">
            <v>丝锥转换套</v>
          </cell>
          <cell r="C5892" t="str">
            <v>标准件</v>
          </cell>
        </row>
        <row r="5893">
          <cell r="A5893" t="str">
            <v>AC-075-J</v>
          </cell>
          <cell r="B5893" t="str">
            <v>丝锥筒夹</v>
          </cell>
          <cell r="C5893" t="str">
            <v>标准件</v>
          </cell>
        </row>
        <row r="5894">
          <cell r="A5894" t="str">
            <v>AC-076-J</v>
          </cell>
          <cell r="B5894" t="str">
            <v>丝锥筒夹</v>
          </cell>
          <cell r="C5894" t="str">
            <v>标准件</v>
          </cell>
        </row>
        <row r="5895">
          <cell r="A5895" t="str">
            <v>AC-077</v>
          </cell>
          <cell r="B5895" t="str">
            <v>板牙</v>
          </cell>
          <cell r="C5895" t="str">
            <v>标准件</v>
          </cell>
        </row>
        <row r="5896">
          <cell r="A5896" t="str">
            <v>AC-078</v>
          </cell>
          <cell r="B5896" t="str">
            <v>板牙架</v>
          </cell>
          <cell r="C5896" t="str">
            <v>标准件</v>
          </cell>
        </row>
        <row r="5897">
          <cell r="A5897" t="str">
            <v>AC-079</v>
          </cell>
          <cell r="B5897" t="str">
            <v>板牙</v>
          </cell>
          <cell r="C5897" t="str">
            <v>标准件</v>
          </cell>
        </row>
        <row r="5898">
          <cell r="A5898" t="str">
            <v>AC-080</v>
          </cell>
          <cell r="B5898" t="str">
            <v>板牙</v>
          </cell>
          <cell r="C5898" t="str">
            <v>标准件</v>
          </cell>
        </row>
        <row r="5899">
          <cell r="A5899" t="str">
            <v>AC-081</v>
          </cell>
          <cell r="B5899" t="str">
            <v>板牙</v>
          </cell>
          <cell r="C5899" t="str">
            <v>标准件</v>
          </cell>
        </row>
        <row r="5900">
          <cell r="A5900" t="str">
            <v>AC-082</v>
          </cell>
          <cell r="B5900" t="str">
            <v>板牙</v>
          </cell>
          <cell r="C5900" t="str">
            <v>标准件</v>
          </cell>
        </row>
        <row r="5901">
          <cell r="A5901" t="str">
            <v>AC-083-J</v>
          </cell>
          <cell r="B5901" t="str">
            <v>板牙</v>
          </cell>
          <cell r="C5901" t="str">
            <v>标准件</v>
          </cell>
        </row>
        <row r="5902">
          <cell r="A5902" t="str">
            <v>AC-084-J</v>
          </cell>
          <cell r="B5902" t="str">
            <v>板牙</v>
          </cell>
          <cell r="C5902" t="str">
            <v>标准件</v>
          </cell>
        </row>
        <row r="5903">
          <cell r="A5903" t="str">
            <v>AC-085</v>
          </cell>
          <cell r="B5903" t="str">
            <v>板牙</v>
          </cell>
          <cell r="C5903" t="str">
            <v>标准件</v>
          </cell>
        </row>
        <row r="5904">
          <cell r="A5904" t="str">
            <v>AC-086</v>
          </cell>
          <cell r="B5904" t="str">
            <v>板牙</v>
          </cell>
          <cell r="C5904" t="str">
            <v>标准件</v>
          </cell>
        </row>
        <row r="5905">
          <cell r="A5905" t="str">
            <v>AC-087</v>
          </cell>
          <cell r="B5905" t="str">
            <v>板牙</v>
          </cell>
          <cell r="C5905" t="str">
            <v>标准件</v>
          </cell>
        </row>
        <row r="5906">
          <cell r="A5906" t="str">
            <v>AC-088</v>
          </cell>
          <cell r="B5906" t="str">
            <v>板牙</v>
          </cell>
          <cell r="C5906" t="str">
            <v>标准件</v>
          </cell>
        </row>
        <row r="5907">
          <cell r="A5907" t="str">
            <v>AC-089</v>
          </cell>
          <cell r="B5907" t="str">
            <v>板牙</v>
          </cell>
          <cell r="C5907" t="str">
            <v>标准件</v>
          </cell>
        </row>
        <row r="5908">
          <cell r="A5908" t="str">
            <v>AC-090-J</v>
          </cell>
          <cell r="B5908" t="str">
            <v>筒夹</v>
          </cell>
          <cell r="C5908" t="str">
            <v>标准件</v>
          </cell>
        </row>
        <row r="5909">
          <cell r="A5909" t="str">
            <v>AC-091-J</v>
          </cell>
          <cell r="B5909" t="str">
            <v>筒夹</v>
          </cell>
          <cell r="C5909" t="str">
            <v>标准件</v>
          </cell>
        </row>
        <row r="5910">
          <cell r="A5910" t="str">
            <v>AC-092-J</v>
          </cell>
          <cell r="B5910" t="str">
            <v>筒夹</v>
          </cell>
          <cell r="C5910" t="str">
            <v>标准件</v>
          </cell>
        </row>
        <row r="5911">
          <cell r="A5911" t="str">
            <v>AC-093-J</v>
          </cell>
          <cell r="B5911" t="str">
            <v>筒夹</v>
          </cell>
          <cell r="C5911" t="str">
            <v>标准件</v>
          </cell>
        </row>
        <row r="5912">
          <cell r="A5912" t="str">
            <v>AC-094-J</v>
          </cell>
          <cell r="B5912" t="str">
            <v>筒夹</v>
          </cell>
          <cell r="C5912" t="str">
            <v>标准件</v>
          </cell>
        </row>
        <row r="5913">
          <cell r="A5913" t="str">
            <v>AC-095</v>
          </cell>
          <cell r="B5913" t="str">
            <v>螺旋丝锥</v>
          </cell>
          <cell r="C5913" t="str">
            <v>标准件</v>
          </cell>
        </row>
        <row r="5914">
          <cell r="A5914" t="str">
            <v>AD-001</v>
          </cell>
          <cell r="B5914" t="str">
            <v>挤孔器体</v>
          </cell>
          <cell r="C5914" t="str">
            <v>标准件</v>
          </cell>
        </row>
        <row r="5915">
          <cell r="A5915" t="str">
            <v>AD-002</v>
          </cell>
          <cell r="B5915" t="str">
            <v>挤孔刀转动蕊轴</v>
          </cell>
          <cell r="C5915" t="str">
            <v>标准件</v>
          </cell>
        </row>
        <row r="5916">
          <cell r="A5916" t="str">
            <v>AD-003</v>
          </cell>
          <cell r="B5916" t="str">
            <v>挤孔刀</v>
          </cell>
          <cell r="C5916" t="str">
            <v>标准件</v>
          </cell>
        </row>
        <row r="5917">
          <cell r="A5917" t="str">
            <v>AD-004</v>
          </cell>
          <cell r="B5917" t="str">
            <v>挤孔刀</v>
          </cell>
          <cell r="C5917" t="str">
            <v>标准件</v>
          </cell>
        </row>
        <row r="5918">
          <cell r="A5918" t="str">
            <v>AD-005</v>
          </cell>
          <cell r="B5918" t="str">
            <v>挤孔刀</v>
          </cell>
          <cell r="C5918" t="str">
            <v>标准件</v>
          </cell>
        </row>
        <row r="5919">
          <cell r="A5919" t="str">
            <v>AD-006-J</v>
          </cell>
          <cell r="B5919" t="str">
            <v>滚压工具(挤压刀)</v>
          </cell>
          <cell r="C5919" t="str">
            <v>标准件</v>
          </cell>
        </row>
        <row r="5920">
          <cell r="A5920" t="str">
            <v>AD-007-J</v>
          </cell>
          <cell r="B5920" t="str">
            <v>锥柄挤孔刀</v>
          </cell>
          <cell r="C5920" t="str">
            <v>标准件</v>
          </cell>
        </row>
        <row r="5921">
          <cell r="A5921" t="str">
            <v>AD-008-J</v>
          </cell>
          <cell r="B5921" t="str">
            <v>直柄挤孔刀</v>
          </cell>
          <cell r="C5921" t="str">
            <v>标准件</v>
          </cell>
        </row>
        <row r="5922">
          <cell r="A5922" t="str">
            <v>AD-009-J</v>
          </cell>
          <cell r="B5922" t="str">
            <v>直柄挤孔刀</v>
          </cell>
          <cell r="C5922" t="str">
            <v>标准件</v>
          </cell>
        </row>
        <row r="5923">
          <cell r="A5923" t="str">
            <v>AD-010-J</v>
          </cell>
          <cell r="B5923" t="str">
            <v>直柄挤孔刀</v>
          </cell>
          <cell r="C5923" t="str">
            <v>标准件</v>
          </cell>
        </row>
        <row r="5924">
          <cell r="A5924" t="str">
            <v>AD-011-J</v>
          </cell>
          <cell r="B5924" t="str">
            <v>挤孔刀夹具</v>
          </cell>
          <cell r="C5924" t="str">
            <v>标准件</v>
          </cell>
        </row>
        <row r="5925">
          <cell r="A5925" t="str">
            <v>AD-012-J</v>
          </cell>
          <cell r="B5925" t="str">
            <v>挤孔刀用滚子</v>
          </cell>
          <cell r="C5925" t="str">
            <v>标准件</v>
          </cell>
        </row>
        <row r="5926">
          <cell r="A5926" t="str">
            <v>AD-013-J</v>
          </cell>
          <cell r="B5926" t="str">
            <v>锥柄挤孔刀</v>
          </cell>
          <cell r="C5926" t="str">
            <v>标准件</v>
          </cell>
        </row>
        <row r="5927">
          <cell r="A5927" t="str">
            <v>AD-014-J</v>
          </cell>
          <cell r="B5927" t="str">
            <v>锥柄挤孔刀</v>
          </cell>
          <cell r="C5927" t="str">
            <v>标准件</v>
          </cell>
        </row>
        <row r="5928">
          <cell r="A5928" t="str">
            <v>AD-015-J</v>
          </cell>
          <cell r="B5928" t="str">
            <v>挤孔刀用框架</v>
          </cell>
          <cell r="C5928" t="str">
            <v>标准件</v>
          </cell>
        </row>
        <row r="5929">
          <cell r="A5929" t="str">
            <v>AD-016-J</v>
          </cell>
          <cell r="B5929" t="str">
            <v>挤孔刀用框架</v>
          </cell>
          <cell r="C5929" t="str">
            <v>标准件</v>
          </cell>
        </row>
        <row r="5930">
          <cell r="A5930" t="str">
            <v>AD-017-J</v>
          </cell>
          <cell r="B5930" t="str">
            <v>挤孔刀用框架</v>
          </cell>
          <cell r="C5930" t="str">
            <v>标准件</v>
          </cell>
        </row>
        <row r="5931">
          <cell r="A5931" t="str">
            <v>AD-018-J</v>
          </cell>
          <cell r="B5931" t="str">
            <v>挤孔刀用框架</v>
          </cell>
          <cell r="C5931" t="str">
            <v>标准件</v>
          </cell>
        </row>
        <row r="5932">
          <cell r="A5932" t="str">
            <v>AD-019-J</v>
          </cell>
          <cell r="B5932" t="str">
            <v>挤孔刀用芯轴</v>
          </cell>
          <cell r="C5932" t="str">
            <v>标准件</v>
          </cell>
        </row>
        <row r="5933">
          <cell r="A5933" t="str">
            <v>AD-020-J</v>
          </cell>
          <cell r="B5933" t="str">
            <v>挤孔刀用芯轴</v>
          </cell>
          <cell r="C5933" t="str">
            <v>标准件</v>
          </cell>
        </row>
        <row r="5934">
          <cell r="A5934" t="str">
            <v>AD-021-J</v>
          </cell>
          <cell r="B5934" t="str">
            <v>挤孔刀用芯轴</v>
          </cell>
          <cell r="C5934" t="str">
            <v>标准件</v>
          </cell>
        </row>
        <row r="5935">
          <cell r="A5935" t="str">
            <v>AD-022-J</v>
          </cell>
          <cell r="B5935" t="str">
            <v>挤孔刀用芯轴</v>
          </cell>
          <cell r="C5935" t="str">
            <v>标准件</v>
          </cell>
        </row>
        <row r="5936">
          <cell r="A5936" t="str">
            <v>AD-023</v>
          </cell>
          <cell r="B5936" t="str">
            <v>凝水管板挖槽定位套</v>
          </cell>
          <cell r="C5936" t="str">
            <v>标准件</v>
          </cell>
        </row>
        <row r="5937">
          <cell r="A5937" t="str">
            <v>AD-024-J</v>
          </cell>
          <cell r="B5937" t="str">
            <v>挖槽刀体</v>
          </cell>
          <cell r="C5937" t="str">
            <v>标准件</v>
          </cell>
        </row>
        <row r="5938">
          <cell r="A5938" t="str">
            <v>AD-025-J</v>
          </cell>
          <cell r="B5938" t="str">
            <v>挖槽刀体</v>
          </cell>
          <cell r="C5938" t="str">
            <v>标准件</v>
          </cell>
        </row>
        <row r="5939">
          <cell r="A5939" t="str">
            <v>AD-026-J</v>
          </cell>
          <cell r="B5939" t="str">
            <v>挖槽刀体</v>
          </cell>
          <cell r="C5939" t="str">
            <v>标准件</v>
          </cell>
        </row>
        <row r="5940">
          <cell r="A5940" t="str">
            <v>AD-027-J</v>
          </cell>
          <cell r="B5940" t="str">
            <v>挖槽刀体</v>
          </cell>
          <cell r="C5940" t="str">
            <v>标准件</v>
          </cell>
        </row>
        <row r="5941">
          <cell r="A5941" t="str">
            <v>AD-028-J</v>
          </cell>
          <cell r="B5941" t="str">
            <v>挖槽刀体</v>
          </cell>
          <cell r="C5941" t="str">
            <v>标准件</v>
          </cell>
        </row>
        <row r="5942">
          <cell r="A5942" t="str">
            <v>AD-029-J</v>
          </cell>
          <cell r="B5942" t="str">
            <v>挖槽刀体</v>
          </cell>
          <cell r="C5942" t="str">
            <v>标准件</v>
          </cell>
        </row>
        <row r="5943">
          <cell r="A5943" t="str">
            <v>AD-030-J</v>
          </cell>
          <cell r="B5943" t="str">
            <v>挖槽刀体</v>
          </cell>
          <cell r="C5943" t="str">
            <v>标准件</v>
          </cell>
        </row>
        <row r="5944">
          <cell r="A5944" t="str">
            <v>AD-031-J</v>
          </cell>
          <cell r="B5944" t="str">
            <v>挖槽刀头</v>
          </cell>
          <cell r="C5944" t="str">
            <v>标准件</v>
          </cell>
        </row>
        <row r="5945">
          <cell r="A5945" t="str">
            <v>AD-032-J</v>
          </cell>
          <cell r="B5945" t="str">
            <v>挖槽刀头</v>
          </cell>
          <cell r="C5945" t="str">
            <v>标准件</v>
          </cell>
        </row>
        <row r="5946">
          <cell r="A5946" t="str">
            <v>AD-033-J</v>
          </cell>
          <cell r="B5946" t="str">
            <v>刀头(挖槽)</v>
          </cell>
          <cell r="C5946" t="str">
            <v>标准件</v>
          </cell>
        </row>
        <row r="5947">
          <cell r="A5947" t="str">
            <v>AD-034-J</v>
          </cell>
          <cell r="B5947" t="str">
            <v>刀头(挖槽)</v>
          </cell>
          <cell r="C5947" t="str">
            <v>标准件</v>
          </cell>
        </row>
        <row r="5948">
          <cell r="A5948" t="str">
            <v>AD-035-J</v>
          </cell>
          <cell r="B5948" t="str">
            <v>挖槽刀体</v>
          </cell>
          <cell r="C5948" t="str">
            <v>标准件</v>
          </cell>
        </row>
        <row r="5949">
          <cell r="A5949" t="str">
            <v>AD-036-J</v>
          </cell>
          <cell r="B5949" t="str">
            <v>挖槽刀体</v>
          </cell>
          <cell r="C5949" t="str">
            <v>标准件</v>
          </cell>
        </row>
        <row r="5950">
          <cell r="A5950" t="str">
            <v>AD-037</v>
          </cell>
          <cell r="B5950" t="str">
            <v>定位套</v>
          </cell>
          <cell r="C5950" t="str">
            <v>标准件</v>
          </cell>
        </row>
        <row r="5951">
          <cell r="A5951" t="str">
            <v>AD-038</v>
          </cell>
          <cell r="B5951" t="str">
            <v>定位套</v>
          </cell>
          <cell r="C5951" t="str">
            <v>标准件</v>
          </cell>
        </row>
        <row r="5952">
          <cell r="A5952" t="str">
            <v>AD-039</v>
          </cell>
          <cell r="B5952" t="str">
            <v>定位套</v>
          </cell>
          <cell r="C5952" t="str">
            <v>标准件</v>
          </cell>
        </row>
        <row r="5953">
          <cell r="A5953" t="str">
            <v>AD-040</v>
          </cell>
          <cell r="B5953" t="str">
            <v>导向套</v>
          </cell>
          <cell r="C5953" t="str">
            <v>标准件</v>
          </cell>
        </row>
        <row r="5954">
          <cell r="A5954" t="str">
            <v>AD-041-J</v>
          </cell>
          <cell r="B5954" t="str">
            <v>导向套</v>
          </cell>
          <cell r="C5954" t="str">
            <v>标准件</v>
          </cell>
        </row>
        <row r="5955">
          <cell r="A5955" t="str">
            <v>AD-042-J</v>
          </cell>
          <cell r="B5955" t="str">
            <v>导向套</v>
          </cell>
          <cell r="C5955" t="str">
            <v>标准件</v>
          </cell>
        </row>
        <row r="5956">
          <cell r="A5956" t="str">
            <v>AD-043-J</v>
          </cell>
          <cell r="B5956" t="str">
            <v>导向套</v>
          </cell>
          <cell r="C5956" t="str">
            <v>标准件</v>
          </cell>
        </row>
        <row r="5957">
          <cell r="A5957" t="str">
            <v>AD-044-J</v>
          </cell>
          <cell r="B5957" t="str">
            <v>刀头</v>
          </cell>
          <cell r="C5957" t="str">
            <v>标准件</v>
          </cell>
        </row>
        <row r="5958">
          <cell r="A5958" t="str">
            <v>AD-045-J</v>
          </cell>
          <cell r="B5958" t="str">
            <v>刀头</v>
          </cell>
          <cell r="C5958" t="str">
            <v>标准件</v>
          </cell>
        </row>
        <row r="5959">
          <cell r="A5959" t="str">
            <v>AD-046-J</v>
          </cell>
          <cell r="B5959" t="str">
            <v>刀头</v>
          </cell>
          <cell r="C5959" t="str">
            <v>标准件</v>
          </cell>
        </row>
        <row r="5960">
          <cell r="A5960" t="str">
            <v>AD-047-J</v>
          </cell>
          <cell r="B5960" t="str">
            <v>刀头</v>
          </cell>
          <cell r="C5960" t="str">
            <v>标准件</v>
          </cell>
        </row>
        <row r="5961">
          <cell r="A5961" t="str">
            <v>AD-048-J</v>
          </cell>
          <cell r="B5961" t="str">
            <v>刀头</v>
          </cell>
          <cell r="C5961" t="str">
            <v>标准件</v>
          </cell>
        </row>
        <row r="5962">
          <cell r="A5962" t="str">
            <v>AD-049-J</v>
          </cell>
          <cell r="B5962" t="str">
            <v>备用滚子</v>
          </cell>
          <cell r="C5962" t="str">
            <v>标准件</v>
          </cell>
        </row>
        <row r="5963">
          <cell r="A5963" t="str">
            <v>AD-050-J</v>
          </cell>
          <cell r="B5963" t="str">
            <v>备用滚子</v>
          </cell>
          <cell r="C5963" t="str">
            <v>标准件</v>
          </cell>
        </row>
        <row r="5964">
          <cell r="A5964" t="str">
            <v>AD-051-J</v>
          </cell>
          <cell r="B5964" t="str">
            <v>备用滚子</v>
          </cell>
          <cell r="C5964" t="str">
            <v>标准件</v>
          </cell>
        </row>
        <row r="5965">
          <cell r="A5965" t="str">
            <v>AD-052</v>
          </cell>
          <cell r="B5965" t="str">
            <v>倒角器</v>
          </cell>
          <cell r="C5965" t="str">
            <v>标准件</v>
          </cell>
        </row>
        <row r="5966">
          <cell r="A5966" t="str">
            <v>AD-053</v>
          </cell>
          <cell r="B5966" t="str">
            <v>倒角器</v>
          </cell>
          <cell r="C5966" t="str">
            <v>标准件</v>
          </cell>
        </row>
        <row r="5967">
          <cell r="A5967" t="str">
            <v>AD-054-J</v>
          </cell>
          <cell r="B5967" t="str">
            <v>倒角器</v>
          </cell>
          <cell r="C5967" t="str">
            <v>标准件</v>
          </cell>
        </row>
        <row r="5968">
          <cell r="A5968" t="str">
            <v>AD-055-J</v>
          </cell>
          <cell r="B5968" t="str">
            <v>倒角器</v>
          </cell>
          <cell r="C5968" t="str">
            <v>标准件</v>
          </cell>
        </row>
        <row r="5969">
          <cell r="A5969" t="str">
            <v>AD-056-J</v>
          </cell>
          <cell r="B5969" t="str">
            <v>倒角器</v>
          </cell>
          <cell r="C5969" t="str">
            <v>标准件</v>
          </cell>
        </row>
        <row r="5970">
          <cell r="A5970" t="str">
            <v>AD-057-J</v>
          </cell>
          <cell r="B5970" t="str">
            <v>支撑件</v>
          </cell>
          <cell r="C5970" t="str">
            <v>标准件</v>
          </cell>
        </row>
        <row r="5971">
          <cell r="A5971" t="str">
            <v>AD-058-J</v>
          </cell>
          <cell r="B5971" t="str">
            <v>刀垫</v>
          </cell>
          <cell r="C5971" t="str">
            <v>标准件</v>
          </cell>
        </row>
        <row r="5972">
          <cell r="A5972" t="str">
            <v>AD-059-J</v>
          </cell>
          <cell r="B5972" t="str">
            <v>T型楔</v>
          </cell>
          <cell r="C5972" t="str">
            <v>标准件</v>
          </cell>
        </row>
        <row r="5973">
          <cell r="A5973" t="str">
            <v>AD-060-J</v>
          </cell>
          <cell r="B5973" t="str">
            <v>S型楔</v>
          </cell>
          <cell r="C5973" t="str">
            <v>标准件</v>
          </cell>
        </row>
        <row r="5974">
          <cell r="A5974" t="str">
            <v>AD-061-J</v>
          </cell>
          <cell r="B5974" t="str">
            <v>夹紧螺钉</v>
          </cell>
          <cell r="C5974" t="str">
            <v>标准件</v>
          </cell>
        </row>
        <row r="5975">
          <cell r="A5975" t="str">
            <v>AD-062-J</v>
          </cell>
          <cell r="B5975" t="str">
            <v>扳手</v>
          </cell>
          <cell r="C5975" t="str">
            <v>标准件</v>
          </cell>
        </row>
        <row r="5976">
          <cell r="A5976" t="str">
            <v>AD-063-J</v>
          </cell>
          <cell r="B5976" t="str">
            <v>盘铣刀刀片</v>
          </cell>
          <cell r="C5976" t="str">
            <v>标准件</v>
          </cell>
        </row>
        <row r="5977">
          <cell r="A5977" t="str">
            <v>AD-064-J</v>
          </cell>
          <cell r="B5977" t="str">
            <v>盘铣刀用螺丝</v>
          </cell>
          <cell r="C5977" t="str">
            <v>标准件</v>
          </cell>
        </row>
        <row r="5978">
          <cell r="A5978" t="str">
            <v>AD-065-J</v>
          </cell>
          <cell r="B5978" t="str">
            <v>刀体用螺栓</v>
          </cell>
          <cell r="C5978" t="str">
            <v>标准件</v>
          </cell>
        </row>
        <row r="5979">
          <cell r="A5979" t="str">
            <v>AD-066-J</v>
          </cell>
          <cell r="B5979" t="str">
            <v>锥柄挤孔刀</v>
          </cell>
          <cell r="C5979" t="str">
            <v>标准件</v>
          </cell>
        </row>
        <row r="5980">
          <cell r="A5980" t="str">
            <v>AQ-001</v>
          </cell>
          <cell r="B5980" t="str">
            <v>白钢刀方</v>
          </cell>
          <cell r="C5980" t="str">
            <v>标准件</v>
          </cell>
        </row>
        <row r="5981">
          <cell r="A5981" t="str">
            <v>AQ-002</v>
          </cell>
          <cell r="B5981" t="str">
            <v>铣刀</v>
          </cell>
          <cell r="C5981" t="str">
            <v>标准件</v>
          </cell>
        </row>
        <row r="5982">
          <cell r="A5982" t="str">
            <v>AQ-003</v>
          </cell>
          <cell r="B5982" t="str">
            <v>铣刀</v>
          </cell>
          <cell r="C5982" t="str">
            <v>标准件</v>
          </cell>
        </row>
        <row r="5983">
          <cell r="A5983" t="str">
            <v>AQ-004</v>
          </cell>
          <cell r="B5983" t="str">
            <v>铣刀</v>
          </cell>
          <cell r="C5983" t="str">
            <v>标准件</v>
          </cell>
        </row>
        <row r="5984">
          <cell r="A5984" t="str">
            <v>AQ-005</v>
          </cell>
          <cell r="B5984" t="str">
            <v>铣刀</v>
          </cell>
          <cell r="C5984" t="str">
            <v>标准件</v>
          </cell>
        </row>
        <row r="5985">
          <cell r="A5985" t="str">
            <v>AQ-006</v>
          </cell>
          <cell r="B5985" t="str">
            <v>铣刀</v>
          </cell>
          <cell r="C5985" t="str">
            <v>标准件</v>
          </cell>
        </row>
        <row r="5986">
          <cell r="A5986" t="str">
            <v>AQ-007</v>
          </cell>
          <cell r="B5986" t="str">
            <v>铣刀</v>
          </cell>
          <cell r="C5986" t="str">
            <v>标准件</v>
          </cell>
        </row>
        <row r="5987">
          <cell r="A5987" t="str">
            <v>AQ-008</v>
          </cell>
          <cell r="B5987" t="str">
            <v>锥柄铣刀</v>
          </cell>
          <cell r="C5987" t="str">
            <v>标准件</v>
          </cell>
        </row>
        <row r="5988">
          <cell r="A5988" t="str">
            <v>AQ-009</v>
          </cell>
          <cell r="B5988" t="str">
            <v>铣刀</v>
          </cell>
          <cell r="C5988" t="str">
            <v>标准件</v>
          </cell>
        </row>
        <row r="5989">
          <cell r="A5989" t="str">
            <v>AQ-010</v>
          </cell>
          <cell r="B5989" t="str">
            <v>直铣刀</v>
          </cell>
          <cell r="C5989" t="str">
            <v>标准件</v>
          </cell>
        </row>
        <row r="5990">
          <cell r="A5990" t="str">
            <v>AQ-011</v>
          </cell>
          <cell r="B5990" t="str">
            <v>锥柄铣刀</v>
          </cell>
          <cell r="C5990" t="str">
            <v>标准件</v>
          </cell>
        </row>
        <row r="5991">
          <cell r="A5991" t="str">
            <v>AQ-012</v>
          </cell>
          <cell r="B5991" t="str">
            <v>铣刀</v>
          </cell>
          <cell r="C5991" t="str">
            <v>标准件</v>
          </cell>
        </row>
        <row r="5992">
          <cell r="A5992" t="str">
            <v>AQ-013</v>
          </cell>
          <cell r="B5992" t="str">
            <v>锥柄铣刀</v>
          </cell>
          <cell r="C5992" t="str">
            <v>标准件</v>
          </cell>
        </row>
        <row r="5993">
          <cell r="A5993" t="str">
            <v>AQ-014</v>
          </cell>
          <cell r="B5993" t="str">
            <v>键槽刀</v>
          </cell>
          <cell r="C5993" t="str">
            <v>标准件</v>
          </cell>
        </row>
        <row r="5994">
          <cell r="A5994" t="str">
            <v>AQ-015</v>
          </cell>
          <cell r="B5994" t="str">
            <v>键槽刀</v>
          </cell>
          <cell r="C5994" t="str">
            <v>标准件</v>
          </cell>
        </row>
        <row r="5995">
          <cell r="A5995" t="str">
            <v>AQ-016</v>
          </cell>
          <cell r="B5995" t="str">
            <v>键槽刀</v>
          </cell>
          <cell r="C5995" t="str">
            <v>标准件</v>
          </cell>
        </row>
        <row r="5996">
          <cell r="A5996" t="str">
            <v>AQ-017</v>
          </cell>
          <cell r="B5996" t="str">
            <v>键槽刀</v>
          </cell>
          <cell r="C5996" t="str">
            <v>标准件</v>
          </cell>
        </row>
        <row r="5997">
          <cell r="A5997" t="str">
            <v>AQ-018</v>
          </cell>
          <cell r="B5997" t="str">
            <v>键槽刀</v>
          </cell>
          <cell r="C5997" t="str">
            <v>标准件</v>
          </cell>
        </row>
        <row r="5998">
          <cell r="A5998" t="str">
            <v>AQ-019</v>
          </cell>
          <cell r="B5998" t="str">
            <v>自紧式钻夹头</v>
          </cell>
          <cell r="C5998" t="str">
            <v>标准件</v>
          </cell>
        </row>
        <row r="5999">
          <cell r="A5999" t="str">
            <v>AQ-020</v>
          </cell>
          <cell r="B5999" t="str">
            <v>钻夹头接杆</v>
          </cell>
          <cell r="C5999" t="str">
            <v>标准件</v>
          </cell>
        </row>
        <row r="6000">
          <cell r="A6000" t="str">
            <v>AQ-021</v>
          </cell>
          <cell r="B6000" t="str">
            <v>钻夹头扳手</v>
          </cell>
          <cell r="C6000" t="str">
            <v>标准件</v>
          </cell>
        </row>
        <row r="6001">
          <cell r="A6001" t="str">
            <v>AQ-022</v>
          </cell>
          <cell r="B6001" t="str">
            <v>加工中心刀垫</v>
          </cell>
          <cell r="C6001" t="str">
            <v>标准件</v>
          </cell>
        </row>
        <row r="6002">
          <cell r="A6002" t="str">
            <v>AQ-023</v>
          </cell>
          <cell r="B6002" t="str">
            <v>刀方</v>
          </cell>
          <cell r="C6002" t="str">
            <v>标准件</v>
          </cell>
        </row>
        <row r="6003">
          <cell r="A6003" t="str">
            <v>AQ-024</v>
          </cell>
          <cell r="B6003" t="str">
            <v>刀方</v>
          </cell>
          <cell r="C6003" t="str">
            <v>标准件</v>
          </cell>
        </row>
        <row r="6004">
          <cell r="A6004" t="str">
            <v>AQ-025</v>
          </cell>
          <cell r="B6004" t="str">
            <v>变径套</v>
          </cell>
          <cell r="C6004" t="str">
            <v>标准件</v>
          </cell>
        </row>
        <row r="6005">
          <cell r="A6005" t="str">
            <v>AQ-026</v>
          </cell>
          <cell r="B6005" t="str">
            <v>台钻</v>
          </cell>
          <cell r="C6005" t="str">
            <v>标准件</v>
          </cell>
        </row>
        <row r="6006">
          <cell r="A6006" t="str">
            <v>AQ-027</v>
          </cell>
          <cell r="B6006" t="str">
            <v>钻夹头</v>
          </cell>
          <cell r="C6006" t="str">
            <v>标准件</v>
          </cell>
        </row>
        <row r="6007">
          <cell r="A6007" t="str">
            <v>AQ-028</v>
          </cell>
          <cell r="B6007" t="str">
            <v>接杆</v>
          </cell>
          <cell r="C6007" t="str">
            <v>标准件</v>
          </cell>
        </row>
        <row r="6008">
          <cell r="A6008" t="str">
            <v>AQ-029</v>
          </cell>
          <cell r="B6008" t="str">
            <v>自紧式钻头夹(带接杆)</v>
          </cell>
          <cell r="C6008" t="str">
            <v>标准件</v>
          </cell>
        </row>
        <row r="6009">
          <cell r="A6009" t="str">
            <v>AQ-030</v>
          </cell>
          <cell r="B6009" t="str">
            <v>切断刀</v>
          </cell>
          <cell r="C6009" t="str">
            <v>标准件</v>
          </cell>
        </row>
        <row r="6010">
          <cell r="A6010" t="str">
            <v>AQ-031</v>
          </cell>
          <cell r="B6010" t="str">
            <v>90度偏刀</v>
          </cell>
          <cell r="C6010" t="str">
            <v>标准件</v>
          </cell>
        </row>
        <row r="6011">
          <cell r="A6011" t="str">
            <v>AQ-032</v>
          </cell>
          <cell r="B6011" t="str">
            <v>螺纹车刀</v>
          </cell>
          <cell r="C6011" t="str">
            <v>标准件</v>
          </cell>
        </row>
        <row r="6012">
          <cell r="A6012" t="str">
            <v>AQ-033</v>
          </cell>
          <cell r="B6012" t="str">
            <v>90度内孔车刀</v>
          </cell>
          <cell r="C6012" t="str">
            <v>标准件</v>
          </cell>
        </row>
        <row r="6013">
          <cell r="A6013" t="str">
            <v>AQ-034</v>
          </cell>
          <cell r="B6013" t="str">
            <v>键槽铣刀</v>
          </cell>
          <cell r="C6013" t="str">
            <v>标准件</v>
          </cell>
        </row>
        <row r="6014">
          <cell r="A6014" t="str">
            <v>AQ-035</v>
          </cell>
          <cell r="B6014" t="str">
            <v>铣刀</v>
          </cell>
          <cell r="C6014" t="str">
            <v>标准件</v>
          </cell>
        </row>
        <row r="6015">
          <cell r="A6015" t="str">
            <v>AQ-036</v>
          </cell>
          <cell r="B6015" t="str">
            <v>45度右偏刀</v>
          </cell>
          <cell r="C6015" t="str">
            <v>标准件</v>
          </cell>
        </row>
        <row r="6016">
          <cell r="A6016" t="str">
            <v>AQ-037</v>
          </cell>
          <cell r="B6016" t="str">
            <v>中心钻</v>
          </cell>
          <cell r="C6016" t="str">
            <v>标准件</v>
          </cell>
        </row>
        <row r="6017">
          <cell r="A6017" t="str">
            <v>AQ-038</v>
          </cell>
          <cell r="B6017" t="str">
            <v>键槽刀</v>
          </cell>
          <cell r="C6017" t="str">
            <v>标准件</v>
          </cell>
        </row>
        <row r="6018">
          <cell r="A6018" t="str">
            <v>AQ-039</v>
          </cell>
          <cell r="B6018" t="str">
            <v>键槽刀</v>
          </cell>
          <cell r="C6018" t="str">
            <v>标准件</v>
          </cell>
        </row>
        <row r="6019">
          <cell r="A6019" t="str">
            <v>AQ-040</v>
          </cell>
          <cell r="B6019" t="str">
            <v>铣床多用钻夹头</v>
          </cell>
          <cell r="C6019" t="str">
            <v>标准件</v>
          </cell>
        </row>
        <row r="6020">
          <cell r="A6020" t="str">
            <v>AQ-041</v>
          </cell>
          <cell r="B6020" t="str">
            <v>钻夹头</v>
          </cell>
          <cell r="C6020" t="str">
            <v>标准件</v>
          </cell>
        </row>
        <row r="6021">
          <cell r="A6021" t="str">
            <v>AQ-042</v>
          </cell>
          <cell r="B6021" t="str">
            <v>键槽刀</v>
          </cell>
          <cell r="C6021" t="str">
            <v>标准件</v>
          </cell>
        </row>
        <row r="6022">
          <cell r="A6022" t="str">
            <v>AQ-043-J</v>
          </cell>
          <cell r="B6022" t="str">
            <v>刀夹</v>
          </cell>
          <cell r="C6022" t="str">
            <v>标准件</v>
          </cell>
        </row>
        <row r="6023">
          <cell r="A6023" t="str">
            <v>AQ-044-J</v>
          </cell>
          <cell r="B6023" t="str">
            <v>钻夹</v>
          </cell>
          <cell r="C6023" t="str">
            <v>标准件</v>
          </cell>
        </row>
        <row r="6024">
          <cell r="A6024" t="str">
            <v>AQ-045-J</v>
          </cell>
          <cell r="B6024" t="str">
            <v>钻夹</v>
          </cell>
          <cell r="C6024" t="str">
            <v>标准件</v>
          </cell>
        </row>
        <row r="6025">
          <cell r="A6025" t="str">
            <v>AQ-046-J</v>
          </cell>
          <cell r="B6025" t="str">
            <v>刀夹</v>
          </cell>
          <cell r="C6025" t="str">
            <v>标准件</v>
          </cell>
        </row>
        <row r="6026">
          <cell r="A6026" t="str">
            <v>AQ-047-J</v>
          </cell>
          <cell r="B6026" t="str">
            <v>划刀超硬刀片</v>
          </cell>
          <cell r="C6026" t="str">
            <v>标准件</v>
          </cell>
        </row>
        <row r="6027">
          <cell r="A6027" t="str">
            <v>AQ-048-J</v>
          </cell>
          <cell r="B6027" t="str">
            <v>切断刀头</v>
          </cell>
          <cell r="C6027" t="str">
            <v>标准件</v>
          </cell>
        </row>
        <row r="6028">
          <cell r="A6028" t="str">
            <v>AQ-049-J</v>
          </cell>
          <cell r="B6028" t="str">
            <v>螺纹刀头</v>
          </cell>
          <cell r="C6028" t="str">
            <v>标准件</v>
          </cell>
        </row>
        <row r="6029">
          <cell r="A6029" t="str">
            <v>AQ-050-J</v>
          </cell>
          <cell r="B6029" t="str">
            <v>螺纹刀头</v>
          </cell>
          <cell r="C6029" t="str">
            <v>标准件</v>
          </cell>
        </row>
        <row r="6030">
          <cell r="A6030" t="str">
            <v>AQ-051-J</v>
          </cell>
          <cell r="B6030" t="str">
            <v>螺纹刀头</v>
          </cell>
          <cell r="C6030" t="str">
            <v>标准件</v>
          </cell>
        </row>
        <row r="6031">
          <cell r="A6031" t="str">
            <v>AQ-052-J</v>
          </cell>
          <cell r="B6031" t="str">
            <v>车刀刀头</v>
          </cell>
          <cell r="C6031" t="str">
            <v>标准件</v>
          </cell>
        </row>
        <row r="6032">
          <cell r="A6032" t="str">
            <v>AQ-053-J</v>
          </cell>
          <cell r="B6032" t="str">
            <v>车刀刀头</v>
          </cell>
          <cell r="C6032" t="str">
            <v>标准件</v>
          </cell>
        </row>
        <row r="6033">
          <cell r="A6033" t="str">
            <v>AQ-054-J</v>
          </cell>
          <cell r="B6033" t="str">
            <v>车刀刀头</v>
          </cell>
          <cell r="C6033" t="str">
            <v>标准件</v>
          </cell>
        </row>
        <row r="6034">
          <cell r="A6034" t="str">
            <v>AQ-055-J</v>
          </cell>
          <cell r="B6034" t="str">
            <v>管孔倒角刀</v>
          </cell>
          <cell r="C6034" t="str">
            <v>标准件</v>
          </cell>
        </row>
        <row r="6035">
          <cell r="A6035" t="str">
            <v>AQ-056-J</v>
          </cell>
          <cell r="B6035" t="str">
            <v>端铣刀</v>
          </cell>
          <cell r="C6035" t="str">
            <v>标准件</v>
          </cell>
        </row>
        <row r="6036">
          <cell r="A6036" t="str">
            <v>AQ-057-J</v>
          </cell>
          <cell r="B6036" t="str">
            <v>划刀刀体</v>
          </cell>
          <cell r="C6036" t="str">
            <v>标准件</v>
          </cell>
        </row>
        <row r="6037">
          <cell r="A6037" t="str">
            <v>AQ-058-J</v>
          </cell>
          <cell r="B6037" t="str">
            <v>划刀刀体</v>
          </cell>
          <cell r="C6037" t="str">
            <v>标准件</v>
          </cell>
        </row>
        <row r="6038">
          <cell r="A6038" t="str">
            <v>AQ-059-J</v>
          </cell>
          <cell r="B6038" t="str">
            <v>螺纹板牙</v>
          </cell>
          <cell r="C6038" t="str">
            <v>标准件</v>
          </cell>
        </row>
        <row r="6039">
          <cell r="A6039" t="str">
            <v>AQ-060-J</v>
          </cell>
          <cell r="B6039" t="str">
            <v>螺纹板牙</v>
          </cell>
          <cell r="C6039" t="str">
            <v>标准件</v>
          </cell>
        </row>
        <row r="6040">
          <cell r="A6040" t="str">
            <v>AQ-061-J</v>
          </cell>
          <cell r="B6040" t="str">
            <v>螺纹板牙</v>
          </cell>
          <cell r="C6040" t="str">
            <v>标准件</v>
          </cell>
        </row>
        <row r="6041">
          <cell r="A6041" t="str">
            <v>AQ-062-J</v>
          </cell>
          <cell r="B6041" t="str">
            <v>螺纹板牙</v>
          </cell>
          <cell r="C6041" t="str">
            <v>标准件</v>
          </cell>
        </row>
        <row r="6042">
          <cell r="A6042" t="str">
            <v>AQ-063-J</v>
          </cell>
          <cell r="B6042" t="str">
            <v>螺纹板牙</v>
          </cell>
          <cell r="C6042" t="str">
            <v>标准件</v>
          </cell>
        </row>
        <row r="6043">
          <cell r="A6043" t="str">
            <v>AQ-064-J</v>
          </cell>
          <cell r="B6043" t="str">
            <v>螺纹板牙</v>
          </cell>
          <cell r="C6043" t="str">
            <v>标准件</v>
          </cell>
        </row>
        <row r="6044">
          <cell r="A6044" t="str">
            <v>AQ-065</v>
          </cell>
          <cell r="B6044" t="str">
            <v>高速钢车刀</v>
          </cell>
          <cell r="C6044" t="str">
            <v>标准件</v>
          </cell>
        </row>
        <row r="6045">
          <cell r="A6045" t="str">
            <v>AQ-066</v>
          </cell>
          <cell r="B6045" t="str">
            <v>90°外径车刀</v>
          </cell>
          <cell r="C6045" t="str">
            <v>标准件</v>
          </cell>
        </row>
        <row r="6046">
          <cell r="A6046" t="str">
            <v>AQ-067</v>
          </cell>
          <cell r="B6046" t="str">
            <v>接杆</v>
          </cell>
          <cell r="C6046" t="str">
            <v>标准件</v>
          </cell>
        </row>
        <row r="6047">
          <cell r="A6047" t="str">
            <v>BA-001</v>
          </cell>
          <cell r="B6047" t="str">
            <v>气钻</v>
          </cell>
          <cell r="C6047" t="str">
            <v>标准件</v>
          </cell>
        </row>
        <row r="6048">
          <cell r="A6048" t="str">
            <v>BA-002</v>
          </cell>
          <cell r="B6048" t="str">
            <v>气钻</v>
          </cell>
          <cell r="C6048" t="str">
            <v>标准件</v>
          </cell>
        </row>
        <row r="6049">
          <cell r="A6049" t="str">
            <v>BA-003</v>
          </cell>
          <cell r="B6049" t="str">
            <v>气钻</v>
          </cell>
          <cell r="C6049" t="str">
            <v>标准件</v>
          </cell>
        </row>
        <row r="6050">
          <cell r="A6050" t="str">
            <v>BA-004</v>
          </cell>
          <cell r="B6050" t="str">
            <v>气砂轮</v>
          </cell>
          <cell r="C6050" t="str">
            <v>标准件</v>
          </cell>
        </row>
        <row r="6051">
          <cell r="A6051" t="str">
            <v>BA-006</v>
          </cell>
          <cell r="B6051" t="str">
            <v>气动磨光机</v>
          </cell>
          <cell r="C6051" t="str">
            <v>标准件</v>
          </cell>
        </row>
        <row r="6052">
          <cell r="A6052" t="str">
            <v>BA-007</v>
          </cell>
          <cell r="B6052" t="str">
            <v>磨光机接头</v>
          </cell>
          <cell r="C6052" t="str">
            <v>标准件</v>
          </cell>
        </row>
        <row r="6053">
          <cell r="A6053" t="str">
            <v>BA-008</v>
          </cell>
          <cell r="B6053" t="str">
            <v>气动磨光机</v>
          </cell>
          <cell r="C6053" t="str">
            <v>标准件</v>
          </cell>
        </row>
        <row r="6054">
          <cell r="A6054" t="str">
            <v>BA-010</v>
          </cell>
          <cell r="B6054" t="str">
            <v>电动磨光机</v>
          </cell>
          <cell r="C6054" t="str">
            <v>标准件</v>
          </cell>
        </row>
        <row r="6055">
          <cell r="A6055" t="str">
            <v>BA-013</v>
          </cell>
          <cell r="B6055" t="str">
            <v>气动扳手</v>
          </cell>
          <cell r="C6055" t="str">
            <v>标准件</v>
          </cell>
        </row>
        <row r="6056">
          <cell r="A6056" t="str">
            <v>BA-014</v>
          </cell>
          <cell r="B6056" t="str">
            <v>喷枪</v>
          </cell>
          <cell r="C6056" t="str">
            <v>标准件</v>
          </cell>
        </row>
        <row r="6057">
          <cell r="A6057" t="str">
            <v>BA-015</v>
          </cell>
          <cell r="B6057" t="str">
            <v>风动沙带机</v>
          </cell>
          <cell r="C6057" t="str">
            <v>标准件</v>
          </cell>
        </row>
        <row r="6058">
          <cell r="A6058" t="str">
            <v>BA-016</v>
          </cell>
          <cell r="B6058" t="str">
            <v>小型砂轮机</v>
          </cell>
          <cell r="C6058" t="str">
            <v>标准件</v>
          </cell>
        </row>
        <row r="6059">
          <cell r="A6059" t="str">
            <v>BA-017</v>
          </cell>
          <cell r="B6059" t="str">
            <v>风枪</v>
          </cell>
          <cell r="C6059" t="str">
            <v>标准件</v>
          </cell>
        </row>
        <row r="6060">
          <cell r="A6060" t="str">
            <v>BA-018-J</v>
          </cell>
          <cell r="B6060" t="str">
            <v>喷枪</v>
          </cell>
          <cell r="C6060" t="str">
            <v>标准件</v>
          </cell>
        </row>
        <row r="6061">
          <cell r="A6061" t="str">
            <v>BA-019</v>
          </cell>
          <cell r="B6061" t="str">
            <v>手电锤</v>
          </cell>
          <cell r="C6061" t="str">
            <v>标准件</v>
          </cell>
        </row>
        <row r="6062">
          <cell r="A6062" t="str">
            <v>BA-020</v>
          </cell>
          <cell r="B6062" t="str">
            <v>手电钻</v>
          </cell>
          <cell r="C6062" t="str">
            <v>标准件</v>
          </cell>
        </row>
        <row r="6063">
          <cell r="A6063" t="str">
            <v>BA-021</v>
          </cell>
          <cell r="B6063" t="str">
            <v>电磨</v>
          </cell>
          <cell r="C6063" t="str">
            <v>标准件</v>
          </cell>
        </row>
        <row r="6064">
          <cell r="A6064" t="str">
            <v>BA-022</v>
          </cell>
          <cell r="B6064" t="str">
            <v>刻字电笔</v>
          </cell>
          <cell r="C6064" t="str">
            <v>标准件</v>
          </cell>
        </row>
        <row r="6065">
          <cell r="A6065" t="str">
            <v>BA-023</v>
          </cell>
          <cell r="B6065" t="str">
            <v>电暖气</v>
          </cell>
          <cell r="C6065" t="str">
            <v>标准件</v>
          </cell>
        </row>
        <row r="6066">
          <cell r="A6066" t="str">
            <v>BA-024</v>
          </cell>
          <cell r="B6066" t="str">
            <v>树脂砂轮切断机</v>
          </cell>
          <cell r="C6066" t="str">
            <v>标准件</v>
          </cell>
        </row>
        <row r="6067">
          <cell r="A6067" t="str">
            <v>BA-025</v>
          </cell>
          <cell r="B6067" t="str">
            <v>塑膜机</v>
          </cell>
          <cell r="C6067" t="str">
            <v>标准件</v>
          </cell>
        </row>
        <row r="6068">
          <cell r="A6068" t="str">
            <v>BA-026</v>
          </cell>
          <cell r="B6068" t="str">
            <v>手提电刨</v>
          </cell>
          <cell r="C6068" t="str">
            <v>标准件</v>
          </cell>
        </row>
        <row r="6069">
          <cell r="A6069" t="str">
            <v>BA-027-J</v>
          </cell>
          <cell r="B6069" t="str">
            <v>电动螺丝刀</v>
          </cell>
          <cell r="C6069" t="str">
            <v>标准件</v>
          </cell>
        </row>
        <row r="6070">
          <cell r="A6070" t="str">
            <v>BA-028</v>
          </cell>
          <cell r="B6070" t="str">
            <v>空压机</v>
          </cell>
          <cell r="C6070" t="str">
            <v>标准件</v>
          </cell>
        </row>
        <row r="6071">
          <cell r="A6071" t="str">
            <v>BA-029</v>
          </cell>
          <cell r="B6071" t="str">
            <v>直角砂轮机（气动）</v>
          </cell>
          <cell r="C6071" t="str">
            <v>标准件</v>
          </cell>
        </row>
        <row r="6072">
          <cell r="A6072" t="str">
            <v>BA-030</v>
          </cell>
          <cell r="B6072" t="str">
            <v>气铲</v>
          </cell>
          <cell r="C6072" t="str">
            <v>标准件</v>
          </cell>
        </row>
        <row r="6073">
          <cell r="A6073" t="str">
            <v>BA-031</v>
          </cell>
          <cell r="B6073" t="str">
            <v>气铲</v>
          </cell>
          <cell r="C6073" t="str">
            <v>标准件</v>
          </cell>
        </row>
        <row r="6074">
          <cell r="A6074" t="str">
            <v>BA-032</v>
          </cell>
          <cell r="B6074" t="str">
            <v>电动磨光机</v>
          </cell>
          <cell r="C6074" t="str">
            <v>标准件</v>
          </cell>
        </row>
        <row r="6075">
          <cell r="A6075" t="str">
            <v>BA-037-J</v>
          </cell>
          <cell r="B6075" t="str">
            <v>电动功丝机</v>
          </cell>
          <cell r="C6075" t="str">
            <v>标准件</v>
          </cell>
        </row>
        <row r="6076">
          <cell r="A6076" t="str">
            <v>BA-038-J</v>
          </cell>
          <cell r="B6076" t="str">
            <v>气动剪钳</v>
          </cell>
          <cell r="C6076" t="str">
            <v>标准件</v>
          </cell>
        </row>
        <row r="6077">
          <cell r="A6077" t="str">
            <v>BA-039-J</v>
          </cell>
          <cell r="B6077" t="str">
            <v>气动剪钳</v>
          </cell>
          <cell r="C6077" t="str">
            <v>标准件</v>
          </cell>
        </row>
        <row r="6078">
          <cell r="A6078" t="str">
            <v>BA-040-J</v>
          </cell>
          <cell r="B6078" t="str">
            <v>剪钳刀头</v>
          </cell>
          <cell r="C6078" t="str">
            <v>标准件</v>
          </cell>
        </row>
        <row r="6079">
          <cell r="A6079" t="str">
            <v>BA-041-J</v>
          </cell>
          <cell r="B6079" t="str">
            <v>剪钳刀头</v>
          </cell>
          <cell r="C6079" t="str">
            <v>标准件</v>
          </cell>
        </row>
        <row r="6080">
          <cell r="A6080" t="str">
            <v>BA-042-J</v>
          </cell>
          <cell r="B6080" t="str">
            <v>剪钳刀头</v>
          </cell>
          <cell r="C6080" t="str">
            <v>标准件</v>
          </cell>
        </row>
        <row r="6081">
          <cell r="A6081" t="str">
            <v>BB-001</v>
          </cell>
          <cell r="B6081" t="str">
            <v>胀套</v>
          </cell>
          <cell r="C6081" t="str">
            <v>标准件</v>
          </cell>
        </row>
        <row r="6082">
          <cell r="A6082" t="str">
            <v>BB-002</v>
          </cell>
          <cell r="B6082" t="str">
            <v>胀套</v>
          </cell>
          <cell r="C6082" t="str">
            <v>标准件</v>
          </cell>
        </row>
        <row r="6083">
          <cell r="A6083" t="str">
            <v>BB-003</v>
          </cell>
          <cell r="B6083" t="str">
            <v>胀套</v>
          </cell>
          <cell r="C6083" t="str">
            <v>标准件</v>
          </cell>
        </row>
        <row r="6084">
          <cell r="A6084" t="str">
            <v>BB-004</v>
          </cell>
          <cell r="B6084" t="str">
            <v>胀套</v>
          </cell>
          <cell r="C6084" t="str">
            <v>标准件</v>
          </cell>
        </row>
        <row r="6085">
          <cell r="A6085" t="str">
            <v>BB-005</v>
          </cell>
          <cell r="B6085" t="str">
            <v>胀管器芯轴</v>
          </cell>
          <cell r="C6085" t="str">
            <v>标准件</v>
          </cell>
        </row>
        <row r="6086">
          <cell r="A6086" t="str">
            <v>BB-006</v>
          </cell>
          <cell r="B6086" t="str">
            <v>胀管器芯轴</v>
          </cell>
          <cell r="C6086" t="str">
            <v>标准件</v>
          </cell>
        </row>
        <row r="6087">
          <cell r="A6087" t="str">
            <v>BB-007</v>
          </cell>
          <cell r="B6087" t="str">
            <v>扩管器</v>
          </cell>
          <cell r="C6087" t="str">
            <v>标准件</v>
          </cell>
        </row>
        <row r="6088">
          <cell r="A6088" t="str">
            <v>BB-008</v>
          </cell>
          <cell r="B6088" t="str">
            <v>割管器</v>
          </cell>
          <cell r="C6088" t="str">
            <v>标准件</v>
          </cell>
        </row>
        <row r="6089">
          <cell r="A6089" t="str">
            <v>BB-009</v>
          </cell>
          <cell r="B6089" t="str">
            <v>胀管器蕊</v>
          </cell>
          <cell r="C6089" t="str">
            <v>标准件</v>
          </cell>
        </row>
        <row r="6090">
          <cell r="A6090" t="str">
            <v>BB-010</v>
          </cell>
          <cell r="B6090" t="str">
            <v>胀管器芯轴</v>
          </cell>
          <cell r="C6090" t="str">
            <v>标准件</v>
          </cell>
        </row>
        <row r="6091">
          <cell r="A6091" t="str">
            <v>BB-011</v>
          </cell>
          <cell r="B6091" t="str">
            <v>胀套</v>
          </cell>
          <cell r="C6091" t="str">
            <v>标准件</v>
          </cell>
        </row>
        <row r="6092">
          <cell r="A6092" t="str">
            <v>BB-012</v>
          </cell>
          <cell r="B6092" t="str">
            <v>芯轴</v>
          </cell>
          <cell r="C6092" t="str">
            <v>标准件</v>
          </cell>
        </row>
        <row r="6093">
          <cell r="A6093" t="str">
            <v>BB-013</v>
          </cell>
          <cell r="B6093" t="str">
            <v>手动棘轮拔管器</v>
          </cell>
          <cell r="C6093" t="str">
            <v>标准件</v>
          </cell>
        </row>
        <row r="6094">
          <cell r="A6094" t="str">
            <v>BB-014</v>
          </cell>
          <cell r="B6094" t="str">
            <v>特种剔管器</v>
          </cell>
          <cell r="C6094" t="str">
            <v>标准件</v>
          </cell>
        </row>
        <row r="6095">
          <cell r="A6095" t="str">
            <v>BB-015</v>
          </cell>
          <cell r="B6095" t="str">
            <v>扩管器芯轴</v>
          </cell>
          <cell r="C6095" t="str">
            <v>标准件</v>
          </cell>
        </row>
        <row r="6096">
          <cell r="A6096" t="str">
            <v>BB-016</v>
          </cell>
          <cell r="B6096" t="str">
            <v>烟管焊机芯轴</v>
          </cell>
          <cell r="C6096" t="str">
            <v>标准件</v>
          </cell>
        </row>
        <row r="6097">
          <cell r="A6097" t="str">
            <v>BB-017</v>
          </cell>
          <cell r="B6097" t="str">
            <v>割管器</v>
          </cell>
          <cell r="C6097" t="str">
            <v>标准件</v>
          </cell>
        </row>
        <row r="6098">
          <cell r="A6098" t="str">
            <v>BB-018</v>
          </cell>
          <cell r="B6098" t="str">
            <v>胀套</v>
          </cell>
          <cell r="C6098" t="str">
            <v>标准件</v>
          </cell>
        </row>
        <row r="6099">
          <cell r="A6099" t="str">
            <v>BB-019</v>
          </cell>
          <cell r="B6099" t="str">
            <v>智能数控胀管机</v>
          </cell>
          <cell r="C6099" t="str">
            <v>标准件</v>
          </cell>
        </row>
        <row r="6100">
          <cell r="A6100" t="str">
            <v>BB-020</v>
          </cell>
          <cell r="B6100" t="str">
            <v>转换头</v>
          </cell>
          <cell r="C6100" t="str">
            <v>标准件</v>
          </cell>
        </row>
        <row r="6101">
          <cell r="A6101" t="str">
            <v>BB-021</v>
          </cell>
          <cell r="B6101" t="str">
            <v>不掉珠新型胀管器</v>
          </cell>
          <cell r="C6101" t="str">
            <v>标准件</v>
          </cell>
        </row>
        <row r="6102">
          <cell r="A6102" t="str">
            <v>BB-022</v>
          </cell>
          <cell r="B6102" t="str">
            <v>划管刀</v>
          </cell>
          <cell r="C6102" t="str">
            <v>标准件</v>
          </cell>
        </row>
        <row r="6103">
          <cell r="A6103" t="str">
            <v>BB-023</v>
          </cell>
          <cell r="B6103" t="str">
            <v>定位轴</v>
          </cell>
          <cell r="C6103" t="str">
            <v>标准件</v>
          </cell>
        </row>
        <row r="6104">
          <cell r="A6104" t="str">
            <v>BB-024</v>
          </cell>
          <cell r="B6104" t="str">
            <v>芯轴头</v>
          </cell>
          <cell r="C6104" t="str">
            <v>标准件</v>
          </cell>
        </row>
        <row r="6105">
          <cell r="A6105" t="str">
            <v>BB-025-J</v>
          </cell>
          <cell r="B6105" t="str">
            <v>扩管器</v>
          </cell>
          <cell r="C6105" t="str">
            <v>标准件</v>
          </cell>
        </row>
        <row r="6106">
          <cell r="A6106" t="str">
            <v>BB-026-J</v>
          </cell>
          <cell r="B6106" t="str">
            <v>胀管器芯轴</v>
          </cell>
          <cell r="C6106" t="str">
            <v>标准件</v>
          </cell>
        </row>
        <row r="6107">
          <cell r="A6107" t="str">
            <v>BB-027-J</v>
          </cell>
          <cell r="B6107" t="str">
            <v>胀管器滚子</v>
          </cell>
          <cell r="C6107" t="str">
            <v>标准件</v>
          </cell>
        </row>
        <row r="6108">
          <cell r="A6108" t="str">
            <v>BB-028-J</v>
          </cell>
          <cell r="B6108" t="str">
            <v>胀管器</v>
          </cell>
          <cell r="C6108" t="str">
            <v>标准件</v>
          </cell>
        </row>
        <row r="6109">
          <cell r="A6109" t="str">
            <v>BB-029-J</v>
          </cell>
          <cell r="B6109" t="str">
            <v>胀头</v>
          </cell>
          <cell r="C6109" t="str">
            <v>标准件</v>
          </cell>
        </row>
        <row r="6110">
          <cell r="A6110" t="str">
            <v>BB-030-J</v>
          </cell>
          <cell r="B6110" t="str">
            <v>滚子</v>
          </cell>
          <cell r="C6110" t="str">
            <v>标准件</v>
          </cell>
        </row>
        <row r="6111">
          <cell r="A6111" t="str">
            <v>BB-031-J</v>
          </cell>
          <cell r="B6111" t="str">
            <v>芯轴</v>
          </cell>
          <cell r="C6111" t="str">
            <v>标准件</v>
          </cell>
        </row>
        <row r="6112">
          <cell r="A6112" t="str">
            <v>BB-032-J</v>
          </cell>
          <cell r="B6112" t="str">
            <v>芯轴</v>
          </cell>
          <cell r="C6112" t="str">
            <v>标准件</v>
          </cell>
        </row>
        <row r="6113">
          <cell r="A6113" t="str">
            <v>BB-033-J</v>
          </cell>
          <cell r="B6113" t="str">
            <v>套</v>
          </cell>
          <cell r="C6113" t="str">
            <v>标准件</v>
          </cell>
        </row>
        <row r="6114">
          <cell r="A6114" t="str">
            <v>BB-034-J</v>
          </cell>
          <cell r="B6114" t="str">
            <v>挡杆</v>
          </cell>
          <cell r="C6114" t="str">
            <v>标准件</v>
          </cell>
        </row>
        <row r="6115">
          <cell r="A6115" t="str">
            <v>BB-035-J</v>
          </cell>
          <cell r="B6115" t="str">
            <v>弹簧</v>
          </cell>
          <cell r="C6115" t="str">
            <v>标准件</v>
          </cell>
        </row>
        <row r="6116">
          <cell r="A6116" t="str">
            <v>BB-036-J</v>
          </cell>
          <cell r="B6116" t="str">
            <v>滚子</v>
          </cell>
          <cell r="C6116" t="str">
            <v>标准件</v>
          </cell>
        </row>
        <row r="6117">
          <cell r="A6117" t="str">
            <v>BB-037-J</v>
          </cell>
          <cell r="B6117" t="str">
            <v>滚子</v>
          </cell>
          <cell r="C6117" t="str">
            <v>标准件</v>
          </cell>
        </row>
        <row r="6118">
          <cell r="A6118" t="str">
            <v>BB-038-J</v>
          </cell>
          <cell r="B6118" t="str">
            <v>滚子</v>
          </cell>
          <cell r="C6118" t="str">
            <v>标准件</v>
          </cell>
        </row>
        <row r="6119">
          <cell r="A6119" t="str">
            <v>BB-039-J</v>
          </cell>
          <cell r="B6119" t="str">
            <v>滚子</v>
          </cell>
          <cell r="C6119" t="str">
            <v>标准件</v>
          </cell>
        </row>
        <row r="6120">
          <cell r="A6120" t="str">
            <v>BB-040-J</v>
          </cell>
          <cell r="B6120" t="str">
            <v>电动扩管套件</v>
          </cell>
          <cell r="C6120" t="str">
            <v>标准件</v>
          </cell>
        </row>
        <row r="6121">
          <cell r="A6121" t="str">
            <v>BB-041-J</v>
          </cell>
          <cell r="B6121" t="str">
            <v>胀枪头</v>
          </cell>
          <cell r="C6121" t="str">
            <v>标准件</v>
          </cell>
        </row>
        <row r="6122">
          <cell r="A6122" t="str">
            <v>BB-042-J</v>
          </cell>
          <cell r="B6122" t="str">
            <v>扩管工具</v>
          </cell>
          <cell r="C6122" t="str">
            <v>标准件</v>
          </cell>
        </row>
        <row r="6123">
          <cell r="A6123" t="str">
            <v>BB-043-J</v>
          </cell>
          <cell r="B6123" t="str">
            <v>胀管器</v>
          </cell>
          <cell r="C6123" t="str">
            <v>标准件</v>
          </cell>
        </row>
        <row r="6124">
          <cell r="A6124" t="str">
            <v>BB-044-J</v>
          </cell>
          <cell r="B6124" t="str">
            <v>胀管器</v>
          </cell>
          <cell r="C6124" t="str">
            <v>标准件</v>
          </cell>
        </row>
        <row r="6125">
          <cell r="A6125" t="str">
            <v>BB-045-J</v>
          </cell>
          <cell r="B6125" t="str">
            <v>滚子</v>
          </cell>
          <cell r="C6125" t="str">
            <v>标准件</v>
          </cell>
        </row>
        <row r="6126">
          <cell r="A6126" t="str">
            <v>BB-046-J</v>
          </cell>
          <cell r="B6126" t="str">
            <v>芯轴</v>
          </cell>
          <cell r="C6126" t="str">
            <v>标准件</v>
          </cell>
        </row>
        <row r="6127">
          <cell r="A6127" t="str">
            <v>BB-047-J</v>
          </cell>
          <cell r="B6127" t="str">
            <v>扩管用硬橡胶</v>
          </cell>
          <cell r="C6127" t="str">
            <v>标准件</v>
          </cell>
        </row>
        <row r="6128">
          <cell r="A6128" t="str">
            <v>BB-048-J</v>
          </cell>
          <cell r="B6128" t="str">
            <v>滚子</v>
          </cell>
          <cell r="C6128" t="str">
            <v>标准件</v>
          </cell>
        </row>
        <row r="6129">
          <cell r="A6129" t="str">
            <v>BB-049-J</v>
          </cell>
          <cell r="B6129" t="str">
            <v>胀管器</v>
          </cell>
          <cell r="C6129" t="str">
            <v>标准件</v>
          </cell>
        </row>
        <row r="6130">
          <cell r="A6130" t="str">
            <v>BB-050-J</v>
          </cell>
          <cell r="B6130" t="str">
            <v>扩管器</v>
          </cell>
          <cell r="C6130" t="str">
            <v>标准件</v>
          </cell>
        </row>
        <row r="6131">
          <cell r="A6131" t="str">
            <v>BB-051-J</v>
          </cell>
          <cell r="B6131" t="str">
            <v>芯轴</v>
          </cell>
          <cell r="C6131" t="str">
            <v>标准件</v>
          </cell>
        </row>
        <row r="6132">
          <cell r="A6132" t="str">
            <v>BB-052-J</v>
          </cell>
          <cell r="B6132" t="str">
            <v>扩管器</v>
          </cell>
          <cell r="C6132" t="str">
            <v>标准件</v>
          </cell>
        </row>
        <row r="6133">
          <cell r="A6133" t="str">
            <v>BB-053-J</v>
          </cell>
          <cell r="B6133" t="str">
            <v>滚子</v>
          </cell>
          <cell r="C6133" t="str">
            <v>标准件</v>
          </cell>
        </row>
        <row r="6134">
          <cell r="A6134" t="str">
            <v>BB-054-J</v>
          </cell>
          <cell r="B6134" t="str">
            <v>芯轴</v>
          </cell>
          <cell r="C6134" t="str">
            <v>标准件</v>
          </cell>
        </row>
        <row r="6135">
          <cell r="A6135" t="str">
            <v>BB-055-J</v>
          </cell>
          <cell r="B6135" t="str">
            <v>胀管器</v>
          </cell>
          <cell r="C6135" t="str">
            <v>标准件</v>
          </cell>
        </row>
        <row r="6136">
          <cell r="A6136" t="str">
            <v>BB-056-J</v>
          </cell>
          <cell r="B6136" t="str">
            <v>滚子</v>
          </cell>
          <cell r="C6136" t="str">
            <v>标准件</v>
          </cell>
        </row>
        <row r="6137">
          <cell r="A6137" t="str">
            <v>BB-057-J</v>
          </cell>
          <cell r="B6137" t="str">
            <v>胀管器芯轴</v>
          </cell>
          <cell r="C6137" t="str">
            <v>标准件</v>
          </cell>
        </row>
        <row r="6138">
          <cell r="A6138" t="str">
            <v>BB-058-J</v>
          </cell>
          <cell r="B6138" t="str">
            <v>滚子</v>
          </cell>
          <cell r="C6138" t="str">
            <v>标准件</v>
          </cell>
        </row>
        <row r="6139">
          <cell r="A6139" t="str">
            <v>BB-059-J</v>
          </cell>
          <cell r="B6139" t="str">
            <v>胀管器</v>
          </cell>
          <cell r="C6139" t="str">
            <v>标准件</v>
          </cell>
        </row>
        <row r="6140">
          <cell r="A6140" t="str">
            <v>BB-060-J</v>
          </cell>
          <cell r="B6140" t="str">
            <v>胀管器</v>
          </cell>
          <cell r="C6140" t="str">
            <v>标准件</v>
          </cell>
        </row>
        <row r="6141">
          <cell r="A6141" t="str">
            <v>BB-061-J</v>
          </cell>
          <cell r="B6141" t="str">
            <v>胀管器</v>
          </cell>
          <cell r="C6141" t="str">
            <v>标准件</v>
          </cell>
        </row>
        <row r="6142">
          <cell r="A6142" t="str">
            <v>BB-062-J</v>
          </cell>
          <cell r="B6142" t="str">
            <v>胀管器</v>
          </cell>
          <cell r="C6142" t="str">
            <v>标准件</v>
          </cell>
        </row>
        <row r="6143">
          <cell r="A6143" t="str">
            <v>BB-063-J</v>
          </cell>
          <cell r="B6143" t="str">
            <v>胀管器</v>
          </cell>
          <cell r="C6143" t="str">
            <v>标准件</v>
          </cell>
        </row>
        <row r="6144">
          <cell r="A6144" t="str">
            <v>BB-064-J</v>
          </cell>
          <cell r="B6144" t="str">
            <v>胀管器</v>
          </cell>
          <cell r="C6144" t="str">
            <v>标准件</v>
          </cell>
        </row>
        <row r="6145">
          <cell r="A6145" t="str">
            <v>BB-065-J</v>
          </cell>
          <cell r="B6145" t="str">
            <v>胀管器</v>
          </cell>
          <cell r="C6145" t="str">
            <v>标准件</v>
          </cell>
        </row>
        <row r="6146">
          <cell r="A6146" t="str">
            <v>BB-066-J</v>
          </cell>
          <cell r="B6146" t="str">
            <v>胀杆</v>
          </cell>
          <cell r="C6146" t="str">
            <v>标准件</v>
          </cell>
        </row>
        <row r="6147">
          <cell r="A6147" t="str">
            <v>BB-067-J</v>
          </cell>
          <cell r="B6147" t="str">
            <v>胀杆</v>
          </cell>
          <cell r="C6147" t="str">
            <v>标准件</v>
          </cell>
        </row>
        <row r="6148">
          <cell r="A6148" t="str">
            <v>BB-068-J</v>
          </cell>
          <cell r="B6148" t="str">
            <v>胀杆</v>
          </cell>
          <cell r="C6148" t="str">
            <v>标准件</v>
          </cell>
        </row>
        <row r="6149">
          <cell r="A6149" t="str">
            <v>BB-069-J</v>
          </cell>
          <cell r="B6149" t="str">
            <v>胀杆</v>
          </cell>
          <cell r="C6149" t="str">
            <v>标准件</v>
          </cell>
        </row>
        <row r="6150">
          <cell r="A6150" t="str">
            <v>BB-070-J</v>
          </cell>
          <cell r="B6150" t="str">
            <v>胀杆</v>
          </cell>
          <cell r="C6150" t="str">
            <v>标准件</v>
          </cell>
        </row>
        <row r="6151">
          <cell r="A6151" t="str">
            <v>BB-071-J</v>
          </cell>
          <cell r="B6151" t="str">
            <v>胀杆</v>
          </cell>
          <cell r="C6151" t="str">
            <v>标准件</v>
          </cell>
        </row>
        <row r="6152">
          <cell r="A6152" t="str">
            <v>BB-072-J</v>
          </cell>
          <cell r="B6152" t="str">
            <v>胀杆</v>
          </cell>
          <cell r="C6152" t="str">
            <v>标准件</v>
          </cell>
        </row>
        <row r="6153">
          <cell r="A6153" t="str">
            <v>BB-073-J</v>
          </cell>
          <cell r="B6153" t="str">
            <v>胀管器</v>
          </cell>
          <cell r="C6153" t="str">
            <v>标准件</v>
          </cell>
        </row>
        <row r="6154">
          <cell r="A6154" t="str">
            <v>BB-074-J</v>
          </cell>
          <cell r="B6154" t="str">
            <v>胀管器</v>
          </cell>
          <cell r="C6154" t="str">
            <v>标准件</v>
          </cell>
        </row>
        <row r="6155">
          <cell r="A6155" t="str">
            <v>BB-075-J</v>
          </cell>
          <cell r="B6155" t="str">
            <v>胀管器</v>
          </cell>
          <cell r="C6155" t="str">
            <v>标准件</v>
          </cell>
        </row>
        <row r="6156">
          <cell r="A6156" t="str">
            <v>BB-076-J</v>
          </cell>
          <cell r="B6156" t="str">
            <v>胀管器</v>
          </cell>
          <cell r="C6156" t="str">
            <v>标准件</v>
          </cell>
        </row>
        <row r="6157">
          <cell r="A6157" t="str">
            <v>BB-077-J</v>
          </cell>
          <cell r="B6157" t="str">
            <v>胀管器</v>
          </cell>
          <cell r="C6157" t="str">
            <v>标准件</v>
          </cell>
        </row>
        <row r="6158">
          <cell r="A6158" t="str">
            <v>BB-078-J</v>
          </cell>
          <cell r="B6158" t="str">
            <v>胀管器</v>
          </cell>
          <cell r="C6158" t="str">
            <v>标准件</v>
          </cell>
        </row>
        <row r="6159">
          <cell r="A6159" t="str">
            <v>BB-079-J</v>
          </cell>
          <cell r="B6159" t="str">
            <v>胀管器</v>
          </cell>
          <cell r="C6159" t="str">
            <v>标准件</v>
          </cell>
        </row>
        <row r="6160">
          <cell r="A6160" t="str">
            <v>BB-080-J</v>
          </cell>
          <cell r="B6160" t="str">
            <v>胀管器</v>
          </cell>
          <cell r="C6160" t="str">
            <v>标准件</v>
          </cell>
        </row>
        <row r="6161">
          <cell r="A6161" t="str">
            <v>BB-081-J</v>
          </cell>
          <cell r="B6161" t="str">
            <v>胀管器</v>
          </cell>
          <cell r="C6161" t="str">
            <v>标准件</v>
          </cell>
        </row>
        <row r="6162">
          <cell r="A6162" t="str">
            <v>BB-082-J</v>
          </cell>
          <cell r="B6162" t="str">
            <v>胀管器</v>
          </cell>
          <cell r="C6162" t="str">
            <v>标准件</v>
          </cell>
        </row>
        <row r="6163">
          <cell r="A6163" t="str">
            <v>BB-083-J</v>
          </cell>
          <cell r="B6163" t="str">
            <v>胀杆</v>
          </cell>
          <cell r="C6163" t="str">
            <v>标准件</v>
          </cell>
        </row>
        <row r="6164">
          <cell r="A6164" t="str">
            <v>BB-084-J</v>
          </cell>
          <cell r="B6164" t="str">
            <v>胀杆</v>
          </cell>
          <cell r="C6164" t="str">
            <v>标准件</v>
          </cell>
        </row>
        <row r="6165">
          <cell r="A6165" t="str">
            <v>BB-085-J</v>
          </cell>
          <cell r="B6165" t="str">
            <v>胀杆</v>
          </cell>
          <cell r="C6165" t="str">
            <v>标准件</v>
          </cell>
        </row>
        <row r="6166">
          <cell r="A6166" t="str">
            <v>BB-086-J</v>
          </cell>
          <cell r="B6166" t="str">
            <v>胀杆</v>
          </cell>
          <cell r="C6166" t="str">
            <v>标准件</v>
          </cell>
        </row>
        <row r="6167">
          <cell r="A6167" t="str">
            <v>BB-087-J</v>
          </cell>
          <cell r="B6167" t="str">
            <v>胀杆</v>
          </cell>
          <cell r="C6167" t="str">
            <v>标准件</v>
          </cell>
        </row>
        <row r="6168">
          <cell r="A6168" t="str">
            <v>BB-088-J</v>
          </cell>
          <cell r="B6168" t="str">
            <v>胀杆</v>
          </cell>
          <cell r="C6168" t="str">
            <v>标准件</v>
          </cell>
        </row>
        <row r="6169">
          <cell r="A6169" t="str">
            <v>BB-089-J</v>
          </cell>
          <cell r="B6169" t="str">
            <v>胀杆</v>
          </cell>
          <cell r="C6169" t="str">
            <v>标准件</v>
          </cell>
        </row>
        <row r="6170">
          <cell r="A6170" t="str">
            <v>BB-090-J</v>
          </cell>
          <cell r="B6170" t="str">
            <v>胀杆</v>
          </cell>
          <cell r="C6170" t="str">
            <v>标准件</v>
          </cell>
        </row>
        <row r="6171">
          <cell r="A6171" t="str">
            <v>BB-091-J</v>
          </cell>
          <cell r="B6171" t="str">
            <v>胀杆</v>
          </cell>
          <cell r="C6171" t="str">
            <v>标准件</v>
          </cell>
        </row>
        <row r="6172">
          <cell r="A6172" t="str">
            <v>BB-092-J</v>
          </cell>
          <cell r="B6172" t="str">
            <v>胀杆</v>
          </cell>
          <cell r="C6172" t="str">
            <v>标准件</v>
          </cell>
        </row>
        <row r="6173">
          <cell r="A6173" t="str">
            <v>BB-093-J</v>
          </cell>
          <cell r="B6173" t="str">
            <v>滚子</v>
          </cell>
          <cell r="C6173" t="str">
            <v>标准件</v>
          </cell>
        </row>
        <row r="6174">
          <cell r="A6174" t="str">
            <v>BB-094-J</v>
          </cell>
          <cell r="B6174" t="str">
            <v>滚子</v>
          </cell>
          <cell r="C6174" t="str">
            <v>标准件</v>
          </cell>
        </row>
        <row r="6175">
          <cell r="A6175" t="str">
            <v>BB-095-J</v>
          </cell>
          <cell r="B6175" t="str">
            <v>滚子</v>
          </cell>
          <cell r="C6175" t="str">
            <v>标准件</v>
          </cell>
        </row>
        <row r="6176">
          <cell r="A6176" t="str">
            <v>BB-096-J</v>
          </cell>
          <cell r="B6176" t="str">
            <v>滚子</v>
          </cell>
          <cell r="C6176" t="str">
            <v>标准件</v>
          </cell>
        </row>
        <row r="6177">
          <cell r="A6177" t="str">
            <v>BB-097-J</v>
          </cell>
          <cell r="B6177" t="str">
            <v>滚子</v>
          </cell>
          <cell r="C6177" t="str">
            <v>标准件</v>
          </cell>
        </row>
        <row r="6178">
          <cell r="A6178" t="str">
            <v>BB-098-J</v>
          </cell>
          <cell r="B6178" t="str">
            <v>滚子</v>
          </cell>
          <cell r="C6178" t="str">
            <v>标准件</v>
          </cell>
        </row>
        <row r="6179">
          <cell r="A6179" t="str">
            <v>BB-099-J</v>
          </cell>
          <cell r="B6179" t="str">
            <v>滚子</v>
          </cell>
          <cell r="C6179" t="str">
            <v>标准件</v>
          </cell>
        </row>
        <row r="6180">
          <cell r="A6180" t="str">
            <v>BB-100-J</v>
          </cell>
          <cell r="B6180" t="str">
            <v>滚子</v>
          </cell>
          <cell r="C6180" t="str">
            <v>标准件</v>
          </cell>
        </row>
        <row r="6181">
          <cell r="A6181" t="str">
            <v>BB-101-J</v>
          </cell>
          <cell r="B6181" t="str">
            <v>滚子</v>
          </cell>
          <cell r="C6181" t="str">
            <v>标准件</v>
          </cell>
        </row>
        <row r="6182">
          <cell r="A6182" t="str">
            <v>BB-102-J</v>
          </cell>
          <cell r="B6182" t="str">
            <v>滚子</v>
          </cell>
          <cell r="C6182" t="str">
            <v>标准件</v>
          </cell>
        </row>
        <row r="6183">
          <cell r="A6183" t="str">
            <v>BB-103-J</v>
          </cell>
          <cell r="B6183" t="str">
            <v>滚子</v>
          </cell>
          <cell r="C6183" t="str">
            <v>标准件</v>
          </cell>
        </row>
        <row r="6184">
          <cell r="A6184" t="str">
            <v>BB-104-J</v>
          </cell>
          <cell r="B6184" t="str">
            <v>滚子</v>
          </cell>
          <cell r="C6184" t="str">
            <v>标准件</v>
          </cell>
        </row>
        <row r="6185">
          <cell r="A6185" t="str">
            <v>BB-105-J</v>
          </cell>
          <cell r="B6185" t="str">
            <v>滚子</v>
          </cell>
          <cell r="C6185" t="str">
            <v>标准件</v>
          </cell>
        </row>
        <row r="6186">
          <cell r="A6186" t="str">
            <v>BB-106-J</v>
          </cell>
          <cell r="B6186" t="str">
            <v>滚子</v>
          </cell>
          <cell r="C6186" t="str">
            <v>标准件</v>
          </cell>
        </row>
        <row r="6187">
          <cell r="A6187" t="str">
            <v>BB-107-J</v>
          </cell>
          <cell r="B6187" t="str">
            <v>胀管器用保持架</v>
          </cell>
          <cell r="C6187" t="str">
            <v>标准件</v>
          </cell>
        </row>
        <row r="6188">
          <cell r="A6188" t="str">
            <v>BB-108-J</v>
          </cell>
          <cell r="B6188" t="str">
            <v>胀管器用轴承体</v>
          </cell>
          <cell r="C6188" t="str">
            <v>标准件</v>
          </cell>
        </row>
        <row r="6189">
          <cell r="A6189" t="str">
            <v>BB-109-J</v>
          </cell>
          <cell r="B6189" t="str">
            <v>胀管器用保持架</v>
          </cell>
          <cell r="C6189" t="str">
            <v>标准件</v>
          </cell>
        </row>
        <row r="6190">
          <cell r="A6190" t="str">
            <v>BB-110-J</v>
          </cell>
          <cell r="B6190" t="str">
            <v>胀管器用轴承体</v>
          </cell>
          <cell r="C6190" t="str">
            <v>标准件</v>
          </cell>
        </row>
        <row r="6191">
          <cell r="A6191" t="str">
            <v>BB-111-J</v>
          </cell>
          <cell r="B6191" t="str">
            <v>芯轴联结器</v>
          </cell>
          <cell r="C6191" t="str">
            <v>标准件</v>
          </cell>
        </row>
        <row r="6192">
          <cell r="A6192" t="str">
            <v>BB-112-J</v>
          </cell>
          <cell r="B6192" t="str">
            <v>胀管器</v>
          </cell>
          <cell r="C6192" t="str">
            <v>标准件</v>
          </cell>
        </row>
        <row r="6193">
          <cell r="A6193" t="str">
            <v>BB-113-J</v>
          </cell>
          <cell r="B6193" t="str">
            <v>芯轴</v>
          </cell>
          <cell r="C6193" t="str">
            <v>标准件</v>
          </cell>
        </row>
        <row r="6194">
          <cell r="A6194" t="str">
            <v>BB-114-J</v>
          </cell>
          <cell r="B6194" t="str">
            <v>滚子</v>
          </cell>
          <cell r="C6194" t="str">
            <v>标准件</v>
          </cell>
        </row>
        <row r="6195">
          <cell r="A6195" t="str">
            <v>BB-115-J</v>
          </cell>
          <cell r="B6195" t="str">
            <v>轴承环</v>
          </cell>
          <cell r="C6195" t="str">
            <v>标准件</v>
          </cell>
        </row>
        <row r="6196">
          <cell r="A6196" t="str">
            <v>BB-116-J</v>
          </cell>
          <cell r="B6196" t="str">
            <v>托架</v>
          </cell>
          <cell r="C6196" t="str">
            <v>标准件</v>
          </cell>
        </row>
        <row r="6197">
          <cell r="A6197" t="str">
            <v>BB-117-J</v>
          </cell>
          <cell r="B6197" t="str">
            <v>轴承环</v>
          </cell>
          <cell r="C6197" t="str">
            <v>标准件</v>
          </cell>
        </row>
        <row r="6198">
          <cell r="A6198" t="str">
            <v>BB-118-J</v>
          </cell>
          <cell r="B6198" t="str">
            <v>托架</v>
          </cell>
          <cell r="C6198" t="str">
            <v>标准件</v>
          </cell>
        </row>
        <row r="6199">
          <cell r="A6199" t="str">
            <v>BB-119-J</v>
          </cell>
          <cell r="B6199" t="str">
            <v>胀管器</v>
          </cell>
          <cell r="C6199" t="str">
            <v>标准件</v>
          </cell>
        </row>
        <row r="6200">
          <cell r="A6200" t="str">
            <v>BB-120-J</v>
          </cell>
          <cell r="B6200" t="str">
            <v>胀管器</v>
          </cell>
          <cell r="C6200" t="str">
            <v>标准件</v>
          </cell>
        </row>
        <row r="6201">
          <cell r="A6201" t="str">
            <v>BB-121-J</v>
          </cell>
          <cell r="B6201" t="str">
            <v>胀管器</v>
          </cell>
          <cell r="C6201" t="str">
            <v>标准件</v>
          </cell>
        </row>
        <row r="6202">
          <cell r="A6202" t="str">
            <v>BB-122-J</v>
          </cell>
          <cell r="B6202" t="str">
            <v>芯轴</v>
          </cell>
          <cell r="C6202" t="str">
            <v>标准件</v>
          </cell>
        </row>
        <row r="6203">
          <cell r="A6203" t="str">
            <v>BC-001</v>
          </cell>
          <cell r="B6203" t="str">
            <v>吊绳</v>
          </cell>
          <cell r="C6203" t="str">
            <v>标准件</v>
          </cell>
        </row>
        <row r="6204">
          <cell r="A6204" t="str">
            <v>BC-002</v>
          </cell>
          <cell r="B6204" t="str">
            <v>吊绳</v>
          </cell>
          <cell r="C6204" t="str">
            <v>标准件</v>
          </cell>
        </row>
        <row r="6205">
          <cell r="A6205" t="str">
            <v>BC-003</v>
          </cell>
          <cell r="B6205" t="str">
            <v>钢丝绳</v>
          </cell>
          <cell r="C6205" t="str">
            <v>标准件</v>
          </cell>
        </row>
        <row r="6206">
          <cell r="A6206" t="str">
            <v>BC-004</v>
          </cell>
          <cell r="B6206" t="str">
            <v>钢丝绳</v>
          </cell>
          <cell r="C6206" t="str">
            <v>标准件</v>
          </cell>
        </row>
        <row r="6207">
          <cell r="A6207" t="str">
            <v>BC-005</v>
          </cell>
          <cell r="B6207" t="str">
            <v>钢丝绳</v>
          </cell>
          <cell r="C6207" t="str">
            <v>标准件</v>
          </cell>
        </row>
        <row r="6208">
          <cell r="A6208" t="str">
            <v>BC-006</v>
          </cell>
          <cell r="B6208" t="str">
            <v>钢丝绳</v>
          </cell>
          <cell r="C6208" t="str">
            <v>标准件</v>
          </cell>
        </row>
        <row r="6209">
          <cell r="A6209" t="str">
            <v>BC-007</v>
          </cell>
          <cell r="B6209" t="str">
            <v>钢丝绳</v>
          </cell>
          <cell r="C6209" t="str">
            <v>标准件</v>
          </cell>
        </row>
        <row r="6210">
          <cell r="A6210" t="str">
            <v>BC-008</v>
          </cell>
          <cell r="B6210" t="str">
            <v>卸甲</v>
          </cell>
          <cell r="C6210" t="str">
            <v>标准件</v>
          </cell>
        </row>
        <row r="6211">
          <cell r="A6211" t="str">
            <v>BC-009</v>
          </cell>
          <cell r="B6211" t="str">
            <v>钢丝夹</v>
          </cell>
          <cell r="C6211" t="str">
            <v>标准件</v>
          </cell>
        </row>
        <row r="6212">
          <cell r="A6212" t="str">
            <v>BC-010</v>
          </cell>
          <cell r="B6212" t="str">
            <v>船式索具开式螺旋扣</v>
          </cell>
          <cell r="C6212" t="str">
            <v>标准件</v>
          </cell>
        </row>
        <row r="6213">
          <cell r="A6213" t="str">
            <v>BC-011</v>
          </cell>
          <cell r="B6213" t="str">
            <v>竖吊钳</v>
          </cell>
          <cell r="C6213" t="str">
            <v>标准件</v>
          </cell>
        </row>
        <row r="6214">
          <cell r="A6214" t="str">
            <v>BC-012</v>
          </cell>
          <cell r="B6214" t="str">
            <v>横吊钳</v>
          </cell>
          <cell r="C6214" t="str">
            <v>标准件</v>
          </cell>
        </row>
        <row r="6215">
          <cell r="A6215" t="str">
            <v>BC-013</v>
          </cell>
          <cell r="B6215" t="str">
            <v>尼龙吊绳</v>
          </cell>
          <cell r="C6215" t="str">
            <v>标准件</v>
          </cell>
        </row>
        <row r="6216">
          <cell r="A6216" t="str">
            <v>BC-014</v>
          </cell>
          <cell r="B6216" t="str">
            <v>竖吊钳</v>
          </cell>
          <cell r="C6216" t="str">
            <v>标准件</v>
          </cell>
        </row>
        <row r="6217">
          <cell r="A6217" t="str">
            <v>BC-015</v>
          </cell>
          <cell r="B6217" t="str">
            <v>竖吊钳</v>
          </cell>
          <cell r="C6217" t="str">
            <v>标准件</v>
          </cell>
        </row>
        <row r="6218">
          <cell r="A6218" t="str">
            <v>BC-016</v>
          </cell>
          <cell r="B6218" t="str">
            <v>横吊钳</v>
          </cell>
          <cell r="C6218" t="str">
            <v>标准件</v>
          </cell>
        </row>
        <row r="6219">
          <cell r="A6219" t="str">
            <v>BC-017</v>
          </cell>
          <cell r="B6219" t="str">
            <v>竖吊钳</v>
          </cell>
          <cell r="C6219" t="str">
            <v>标准件</v>
          </cell>
        </row>
        <row r="6220">
          <cell r="A6220" t="str">
            <v>BC-018</v>
          </cell>
          <cell r="B6220" t="str">
            <v>尼龙吊绳</v>
          </cell>
          <cell r="C6220" t="str">
            <v>标准件</v>
          </cell>
        </row>
        <row r="6221">
          <cell r="A6221" t="str">
            <v>BC-019</v>
          </cell>
          <cell r="B6221" t="str">
            <v>尼龙四叉吊绳</v>
          </cell>
          <cell r="C6221" t="str">
            <v>标准件</v>
          </cell>
        </row>
        <row r="6222">
          <cell r="A6222" t="str">
            <v>BC-020</v>
          </cell>
          <cell r="B6222" t="str">
            <v>竖吊钢板起重钳</v>
          </cell>
          <cell r="C6222" t="str">
            <v>标准件</v>
          </cell>
        </row>
        <row r="6223">
          <cell r="A6223" t="str">
            <v>BC-021</v>
          </cell>
          <cell r="B6223" t="str">
            <v>翻转钳</v>
          </cell>
          <cell r="C6223" t="str">
            <v>标准件</v>
          </cell>
        </row>
        <row r="6224">
          <cell r="A6224" t="str">
            <v>BC-022</v>
          </cell>
          <cell r="B6224" t="str">
            <v>D型吊扣</v>
          </cell>
          <cell r="C6224" t="str">
            <v>标准件</v>
          </cell>
        </row>
        <row r="6225">
          <cell r="A6225" t="str">
            <v>BC-023</v>
          </cell>
          <cell r="B6225" t="str">
            <v>D型吊扣</v>
          </cell>
          <cell r="C6225" t="str">
            <v>标准件</v>
          </cell>
        </row>
        <row r="6226">
          <cell r="A6226" t="str">
            <v>BC-024</v>
          </cell>
          <cell r="B6226" t="str">
            <v>横吊夹</v>
          </cell>
          <cell r="C6226" t="str">
            <v>标准件</v>
          </cell>
        </row>
        <row r="6227">
          <cell r="A6227" t="str">
            <v>BC-025</v>
          </cell>
          <cell r="B6227" t="str">
            <v>吊钩</v>
          </cell>
          <cell r="C6227" t="str">
            <v>标准件</v>
          </cell>
        </row>
        <row r="6228">
          <cell r="A6228" t="str">
            <v>BC-026</v>
          </cell>
          <cell r="B6228" t="str">
            <v>竖吊钳</v>
          </cell>
          <cell r="C6228" t="str">
            <v>标准件</v>
          </cell>
        </row>
        <row r="6229">
          <cell r="A6229" t="str">
            <v>BC-027-J</v>
          </cell>
          <cell r="B6229" t="str">
            <v>吊夹(竖)</v>
          </cell>
          <cell r="C6229" t="str">
            <v>标准件</v>
          </cell>
        </row>
        <row r="6230">
          <cell r="A6230" t="str">
            <v>BC-028-J</v>
          </cell>
          <cell r="B6230" t="str">
            <v>吊环</v>
          </cell>
          <cell r="C6230" t="str">
            <v>标准件</v>
          </cell>
        </row>
        <row r="6231">
          <cell r="A6231" t="str">
            <v>BC-029-J</v>
          </cell>
          <cell r="B6231" t="str">
            <v>吊环</v>
          </cell>
          <cell r="C6231" t="str">
            <v>标准件</v>
          </cell>
        </row>
        <row r="6232">
          <cell r="A6232" t="str">
            <v>BC-030-J</v>
          </cell>
          <cell r="B6232" t="str">
            <v>吊夹</v>
          </cell>
          <cell r="C6232" t="str">
            <v>标准件</v>
          </cell>
        </row>
        <row r="6233">
          <cell r="A6233" t="str">
            <v>BC-031-J</v>
          </cell>
          <cell r="B6233" t="str">
            <v>吊夹</v>
          </cell>
          <cell r="C6233" t="str">
            <v>标准件</v>
          </cell>
        </row>
        <row r="6234">
          <cell r="A6234" t="str">
            <v>BC-032-J</v>
          </cell>
          <cell r="B6234" t="str">
            <v>吊夹</v>
          </cell>
          <cell r="C6234" t="str">
            <v>标准件</v>
          </cell>
        </row>
        <row r="6235">
          <cell r="A6235" t="str">
            <v>BC-033</v>
          </cell>
          <cell r="B6235" t="str">
            <v>层叠钢板起重钳</v>
          </cell>
          <cell r="C6235" t="str">
            <v>标准件</v>
          </cell>
        </row>
        <row r="6236">
          <cell r="A6236" t="str">
            <v>BC-034-J</v>
          </cell>
          <cell r="B6236" t="str">
            <v>手拉葫芦</v>
          </cell>
          <cell r="C6236" t="str">
            <v>标准件</v>
          </cell>
        </row>
        <row r="6237">
          <cell r="A6237" t="str">
            <v>BC-035</v>
          </cell>
          <cell r="B6237" t="str">
            <v>导链</v>
          </cell>
          <cell r="C6237" t="str">
            <v>标准件</v>
          </cell>
        </row>
        <row r="6238">
          <cell r="A6238" t="str">
            <v>BC-036</v>
          </cell>
          <cell r="B6238" t="str">
            <v>钢丝绳</v>
          </cell>
          <cell r="C6238" t="str">
            <v>标准件</v>
          </cell>
        </row>
        <row r="6239">
          <cell r="A6239" t="str">
            <v>BC-037</v>
          </cell>
          <cell r="B6239" t="str">
            <v>钢丝绳</v>
          </cell>
          <cell r="C6239" t="str">
            <v>标准件</v>
          </cell>
        </row>
        <row r="6240">
          <cell r="A6240" t="str">
            <v>BC-038</v>
          </cell>
          <cell r="B6240" t="str">
            <v>高强纤维吊装带</v>
          </cell>
          <cell r="C6240" t="str">
            <v>标准件</v>
          </cell>
        </row>
        <row r="6241">
          <cell r="A6241" t="str">
            <v>BC-039</v>
          </cell>
          <cell r="B6241" t="str">
            <v>四叉不锈钢吊链</v>
          </cell>
          <cell r="C6241" t="str">
            <v>标准件</v>
          </cell>
        </row>
        <row r="6242">
          <cell r="A6242" t="str">
            <v>BC-040</v>
          </cell>
          <cell r="B6242" t="str">
            <v>钢丝绳</v>
          </cell>
          <cell r="C6242" t="str">
            <v>标准件</v>
          </cell>
        </row>
        <row r="6243">
          <cell r="A6243" t="str">
            <v>BC-041</v>
          </cell>
          <cell r="B6243" t="str">
            <v>钢丝绳</v>
          </cell>
          <cell r="C6243" t="str">
            <v>标准件</v>
          </cell>
        </row>
        <row r="6244">
          <cell r="A6244" t="str">
            <v>BC-042</v>
          </cell>
          <cell r="B6244" t="str">
            <v>钢丝绳</v>
          </cell>
          <cell r="C6244" t="str">
            <v>标准件</v>
          </cell>
        </row>
        <row r="6245">
          <cell r="A6245" t="str">
            <v>BC-043</v>
          </cell>
          <cell r="B6245" t="str">
            <v>钢丝绳</v>
          </cell>
          <cell r="C6245" t="str">
            <v>标准件</v>
          </cell>
        </row>
        <row r="6246">
          <cell r="A6246" t="str">
            <v>BC-044</v>
          </cell>
          <cell r="B6246" t="str">
            <v>钢丝绳</v>
          </cell>
          <cell r="C6246" t="str">
            <v>标准件</v>
          </cell>
        </row>
        <row r="6247">
          <cell r="A6247" t="str">
            <v>BC-045</v>
          </cell>
          <cell r="B6247" t="str">
            <v>钢丝绳</v>
          </cell>
          <cell r="C6247" t="str">
            <v>标准件</v>
          </cell>
        </row>
        <row r="6248">
          <cell r="A6248" t="str">
            <v>BD-001</v>
          </cell>
          <cell r="B6248" t="str">
            <v>气体配比器</v>
          </cell>
          <cell r="C6248" t="str">
            <v>标准件</v>
          </cell>
        </row>
        <row r="6249">
          <cell r="A6249" t="str">
            <v>BD-002</v>
          </cell>
          <cell r="B6249" t="str">
            <v>割炬</v>
          </cell>
          <cell r="C6249" t="str">
            <v>标准件</v>
          </cell>
        </row>
        <row r="6250">
          <cell r="A6250" t="str">
            <v>BD-003</v>
          </cell>
          <cell r="B6250" t="str">
            <v>电焊钳</v>
          </cell>
          <cell r="C6250" t="str">
            <v>标准件</v>
          </cell>
        </row>
        <row r="6251">
          <cell r="A6251" t="str">
            <v>BD-005</v>
          </cell>
          <cell r="B6251" t="str">
            <v>焊条保温箱</v>
          </cell>
          <cell r="C6251" t="str">
            <v>标准件</v>
          </cell>
        </row>
        <row r="6252">
          <cell r="A6252" t="str">
            <v>BD-006</v>
          </cell>
          <cell r="B6252" t="str">
            <v>电焊帽</v>
          </cell>
          <cell r="C6252" t="str">
            <v>标准件</v>
          </cell>
        </row>
        <row r="6253">
          <cell r="A6253" t="str">
            <v>BD-007</v>
          </cell>
          <cell r="B6253" t="str">
            <v>C02焊枪</v>
          </cell>
          <cell r="C6253" t="str">
            <v>标准件</v>
          </cell>
        </row>
        <row r="6254">
          <cell r="A6254" t="str">
            <v>BD-008</v>
          </cell>
          <cell r="B6254" t="str">
            <v>氩弧焊枪</v>
          </cell>
          <cell r="C6254" t="str">
            <v>标准件</v>
          </cell>
        </row>
        <row r="6255">
          <cell r="A6255" t="str">
            <v>BD-009</v>
          </cell>
          <cell r="B6255" t="str">
            <v>焊炬</v>
          </cell>
          <cell r="C6255" t="str">
            <v>标准件</v>
          </cell>
        </row>
        <row r="6256">
          <cell r="A6256" t="str">
            <v>BD-010</v>
          </cell>
          <cell r="B6256" t="str">
            <v>CO2焊枪</v>
          </cell>
          <cell r="C6256" t="str">
            <v>标准件</v>
          </cell>
        </row>
        <row r="6257">
          <cell r="A6257" t="str">
            <v>BD-011</v>
          </cell>
          <cell r="B6257" t="str">
            <v>CO2焊枪</v>
          </cell>
          <cell r="C6257" t="str">
            <v>标准件</v>
          </cell>
        </row>
        <row r="6258">
          <cell r="A6258" t="str">
            <v>BD-012</v>
          </cell>
          <cell r="B6258" t="str">
            <v>导流体</v>
          </cell>
          <cell r="C6258" t="str">
            <v>标准件</v>
          </cell>
        </row>
        <row r="6259">
          <cell r="A6259" t="str">
            <v>BD-013</v>
          </cell>
          <cell r="B6259" t="str">
            <v>导电嘴</v>
          </cell>
          <cell r="C6259" t="str">
            <v>标准件</v>
          </cell>
        </row>
        <row r="6260">
          <cell r="A6260" t="str">
            <v>BD-014</v>
          </cell>
          <cell r="B6260" t="str">
            <v>导电嘴</v>
          </cell>
          <cell r="C6260" t="str">
            <v>标准件</v>
          </cell>
        </row>
        <row r="6261">
          <cell r="A6261" t="str">
            <v>BD-015</v>
          </cell>
          <cell r="B6261" t="str">
            <v>导流体</v>
          </cell>
          <cell r="C6261" t="str">
            <v>标准件</v>
          </cell>
        </row>
        <row r="6262">
          <cell r="A6262" t="str">
            <v>BD-016</v>
          </cell>
          <cell r="B6262" t="str">
            <v>绝缘子</v>
          </cell>
          <cell r="C6262" t="str">
            <v>标准件</v>
          </cell>
        </row>
        <row r="6263">
          <cell r="A6263" t="str">
            <v>BD-017</v>
          </cell>
          <cell r="B6263" t="str">
            <v>喷嘴</v>
          </cell>
          <cell r="C6263" t="str">
            <v>标准件</v>
          </cell>
        </row>
        <row r="6264">
          <cell r="A6264" t="str">
            <v>BD-018</v>
          </cell>
          <cell r="B6264" t="str">
            <v>喷嘴身</v>
          </cell>
          <cell r="C6264" t="str">
            <v>标准件</v>
          </cell>
        </row>
        <row r="6265">
          <cell r="A6265" t="str">
            <v>BD-019</v>
          </cell>
          <cell r="B6265" t="str">
            <v>TIG焊嘴</v>
          </cell>
          <cell r="C6265" t="str">
            <v>标准件</v>
          </cell>
        </row>
        <row r="6266">
          <cell r="A6266" t="str">
            <v>BD-020</v>
          </cell>
          <cell r="B6266" t="str">
            <v>TIG焊嘴(中间鼓)</v>
          </cell>
          <cell r="C6266" t="str">
            <v>标准件</v>
          </cell>
        </row>
        <row r="6267">
          <cell r="A6267" t="str">
            <v>BD-021</v>
          </cell>
          <cell r="B6267" t="str">
            <v>钨极</v>
          </cell>
          <cell r="C6267" t="str">
            <v>标准件</v>
          </cell>
        </row>
        <row r="6268">
          <cell r="A6268" t="str">
            <v>BD-022</v>
          </cell>
          <cell r="B6268" t="str">
            <v>钨级</v>
          </cell>
          <cell r="C6268" t="str">
            <v>标准件</v>
          </cell>
        </row>
        <row r="6269">
          <cell r="A6269" t="str">
            <v>BD-023</v>
          </cell>
          <cell r="B6269" t="str">
            <v>TIG焊枪开口夹</v>
          </cell>
          <cell r="C6269" t="str">
            <v>标准件</v>
          </cell>
        </row>
        <row r="6270">
          <cell r="A6270" t="str">
            <v>BD-024</v>
          </cell>
          <cell r="B6270" t="str">
            <v>回火器</v>
          </cell>
          <cell r="C6270" t="str">
            <v>标准件</v>
          </cell>
        </row>
        <row r="6271">
          <cell r="A6271" t="str">
            <v>BD-025</v>
          </cell>
          <cell r="B6271" t="str">
            <v>送丝管</v>
          </cell>
          <cell r="C6271" t="str">
            <v>标准件</v>
          </cell>
        </row>
        <row r="6272">
          <cell r="A6272" t="str">
            <v>BD-026</v>
          </cell>
          <cell r="B6272" t="str">
            <v>焊枪外壳</v>
          </cell>
          <cell r="C6272" t="str">
            <v>标准件</v>
          </cell>
        </row>
        <row r="6273">
          <cell r="A6273" t="str">
            <v>BD-029</v>
          </cell>
          <cell r="B6273" t="str">
            <v>液化气割嘴</v>
          </cell>
          <cell r="C6273" t="str">
            <v>标准件</v>
          </cell>
        </row>
        <row r="6274">
          <cell r="A6274" t="str">
            <v>BD-030</v>
          </cell>
          <cell r="B6274" t="str">
            <v>待定</v>
          </cell>
          <cell r="C6274" t="str">
            <v>标准件</v>
          </cell>
        </row>
        <row r="6275">
          <cell r="A6275" t="str">
            <v>BD-031</v>
          </cell>
          <cell r="B6275" t="str">
            <v>待定</v>
          </cell>
          <cell r="C6275" t="str">
            <v>标准件</v>
          </cell>
        </row>
        <row r="6276">
          <cell r="A6276" t="str">
            <v>BD-032</v>
          </cell>
          <cell r="B6276" t="str">
            <v>液化气割嘴NC</v>
          </cell>
          <cell r="C6276" t="str">
            <v>标准件</v>
          </cell>
        </row>
        <row r="6277">
          <cell r="A6277" t="str">
            <v>BD-033</v>
          </cell>
          <cell r="B6277" t="str">
            <v>液化气割嘴NC</v>
          </cell>
          <cell r="C6277" t="str">
            <v>标准件</v>
          </cell>
        </row>
        <row r="6278">
          <cell r="A6278" t="str">
            <v>BD-034</v>
          </cell>
          <cell r="B6278" t="str">
            <v>等离子割嘴</v>
          </cell>
          <cell r="C6278" t="str">
            <v>标准件</v>
          </cell>
        </row>
        <row r="6279">
          <cell r="A6279" t="str">
            <v>BD-035</v>
          </cell>
          <cell r="B6279" t="str">
            <v>等离子割嘴帽</v>
          </cell>
          <cell r="C6279" t="str">
            <v>标准件</v>
          </cell>
        </row>
        <row r="6280">
          <cell r="A6280" t="str">
            <v>BD-036</v>
          </cell>
          <cell r="B6280" t="str">
            <v>液化气割嘴(NC)</v>
          </cell>
          <cell r="C6280" t="str">
            <v>标准件</v>
          </cell>
        </row>
        <row r="6281">
          <cell r="A6281" t="str">
            <v>BD-037</v>
          </cell>
          <cell r="B6281" t="str">
            <v>乙炔割嘴</v>
          </cell>
          <cell r="C6281" t="str">
            <v>标准件</v>
          </cell>
        </row>
        <row r="6282">
          <cell r="A6282" t="str">
            <v>BD-038</v>
          </cell>
          <cell r="B6282" t="str">
            <v>液化气割嘴NC</v>
          </cell>
          <cell r="C6282" t="str">
            <v>标准件</v>
          </cell>
        </row>
        <row r="6283">
          <cell r="A6283" t="str">
            <v>BD-039</v>
          </cell>
          <cell r="B6283" t="str">
            <v>液化气割嘴</v>
          </cell>
          <cell r="C6283" t="str">
            <v>标准件</v>
          </cell>
        </row>
        <row r="6284">
          <cell r="A6284" t="str">
            <v>BD-040</v>
          </cell>
          <cell r="B6284" t="str">
            <v>液化气割嘴</v>
          </cell>
          <cell r="C6284" t="str">
            <v>标准件</v>
          </cell>
        </row>
        <row r="6285">
          <cell r="A6285" t="str">
            <v>BD-041</v>
          </cell>
          <cell r="B6285" t="str">
            <v>碳弧气刨枪</v>
          </cell>
          <cell r="C6285" t="str">
            <v>标准件</v>
          </cell>
        </row>
        <row r="6286">
          <cell r="A6286" t="str">
            <v>BD-042</v>
          </cell>
          <cell r="B6286" t="str">
            <v>喷嘴</v>
          </cell>
          <cell r="C6286" t="str">
            <v>标准件</v>
          </cell>
        </row>
        <row r="6287">
          <cell r="A6287" t="str">
            <v>BD-043</v>
          </cell>
          <cell r="B6287" t="str">
            <v>TIG焊嘴</v>
          </cell>
          <cell r="C6287" t="str">
            <v>标准件</v>
          </cell>
        </row>
        <row r="6288">
          <cell r="A6288" t="str">
            <v>BD-044</v>
          </cell>
          <cell r="B6288" t="str">
            <v>TIG焊嘴(广州)</v>
          </cell>
          <cell r="C6288" t="str">
            <v>标准件</v>
          </cell>
        </row>
        <row r="6289">
          <cell r="A6289" t="str">
            <v>BD-045</v>
          </cell>
          <cell r="B6289" t="str">
            <v>TIG焊嘴(广州)</v>
          </cell>
          <cell r="C6289" t="str">
            <v>标准件</v>
          </cell>
        </row>
        <row r="6290">
          <cell r="A6290" t="str">
            <v>BD-046</v>
          </cell>
          <cell r="B6290" t="str">
            <v>TIG开口夹</v>
          </cell>
          <cell r="C6290" t="str">
            <v>标准件</v>
          </cell>
        </row>
        <row r="6291">
          <cell r="A6291" t="str">
            <v>BD-047</v>
          </cell>
          <cell r="B6291" t="str">
            <v>连杆</v>
          </cell>
          <cell r="C6291" t="str">
            <v>标准件</v>
          </cell>
        </row>
        <row r="6292">
          <cell r="A6292" t="str">
            <v>BD-048</v>
          </cell>
          <cell r="B6292" t="str">
            <v>等离子割把</v>
          </cell>
          <cell r="C6292" t="str">
            <v>标准件</v>
          </cell>
        </row>
        <row r="6293">
          <cell r="A6293" t="str">
            <v>BD-049</v>
          </cell>
          <cell r="B6293" t="str">
            <v>连杆</v>
          </cell>
          <cell r="C6293" t="str">
            <v>标准件</v>
          </cell>
        </row>
        <row r="6294">
          <cell r="A6294" t="str">
            <v>BD-050</v>
          </cell>
          <cell r="B6294" t="str">
            <v>锥形喷嘴</v>
          </cell>
          <cell r="C6294" t="str">
            <v>标准件</v>
          </cell>
        </row>
        <row r="6295">
          <cell r="A6295" t="str">
            <v>BD-051</v>
          </cell>
          <cell r="B6295" t="str">
            <v>弹性圆柱销</v>
          </cell>
          <cell r="C6295" t="str">
            <v>标准件</v>
          </cell>
        </row>
        <row r="6296">
          <cell r="A6296" t="str">
            <v>BD-052</v>
          </cell>
          <cell r="B6296" t="str">
            <v>圆柱弹性销</v>
          </cell>
          <cell r="C6296" t="str">
            <v>标准件</v>
          </cell>
        </row>
        <row r="6297">
          <cell r="A6297" t="str">
            <v>BD-053</v>
          </cell>
          <cell r="B6297" t="str">
            <v>TIG焊用定位轴杆</v>
          </cell>
          <cell r="C6297" t="str">
            <v>标准件</v>
          </cell>
        </row>
        <row r="6298">
          <cell r="A6298" t="str">
            <v>BD-054</v>
          </cell>
          <cell r="B6298" t="str">
            <v>NC割嘴</v>
          </cell>
          <cell r="C6298" t="str">
            <v>标准件</v>
          </cell>
        </row>
        <row r="6299">
          <cell r="A6299" t="str">
            <v>BD-055</v>
          </cell>
          <cell r="B6299" t="str">
            <v>喷嘴</v>
          </cell>
          <cell r="C6299" t="str">
            <v>标准件</v>
          </cell>
        </row>
        <row r="6300">
          <cell r="A6300" t="str">
            <v>BD-056</v>
          </cell>
          <cell r="B6300" t="str">
            <v>绝缘子</v>
          </cell>
          <cell r="C6300" t="str">
            <v>标准件</v>
          </cell>
        </row>
        <row r="6301">
          <cell r="A6301" t="str">
            <v>BD-057</v>
          </cell>
          <cell r="B6301" t="str">
            <v>液化气割嘴NC</v>
          </cell>
          <cell r="C6301" t="str">
            <v>标准件</v>
          </cell>
        </row>
        <row r="6302">
          <cell r="A6302" t="str">
            <v>BD-058</v>
          </cell>
          <cell r="B6302" t="str">
            <v>送丝管</v>
          </cell>
          <cell r="C6302" t="str">
            <v>标准件</v>
          </cell>
        </row>
        <row r="6303">
          <cell r="A6303" t="str">
            <v>BD-059</v>
          </cell>
          <cell r="B6303" t="str">
            <v>送丝轮</v>
          </cell>
          <cell r="C6303" t="str">
            <v>标准件</v>
          </cell>
        </row>
        <row r="6304">
          <cell r="A6304" t="str">
            <v>BD-060</v>
          </cell>
          <cell r="B6304" t="str">
            <v>钨极帽</v>
          </cell>
          <cell r="C6304" t="str">
            <v>标准件</v>
          </cell>
        </row>
        <row r="6305">
          <cell r="A6305" t="str">
            <v>BD-061</v>
          </cell>
          <cell r="B6305" t="str">
            <v>夹持体</v>
          </cell>
          <cell r="C6305" t="str">
            <v>标准件</v>
          </cell>
        </row>
        <row r="6306">
          <cell r="A6306" t="str">
            <v>BD-062</v>
          </cell>
          <cell r="B6306" t="str">
            <v>氧气回火器</v>
          </cell>
          <cell r="C6306" t="str">
            <v>标准件</v>
          </cell>
        </row>
        <row r="6307">
          <cell r="A6307" t="str">
            <v>BD-063</v>
          </cell>
          <cell r="B6307" t="str">
            <v>乙炔回火器</v>
          </cell>
          <cell r="C6307" t="str">
            <v>标准件</v>
          </cell>
        </row>
        <row r="6308">
          <cell r="A6308" t="str">
            <v>BD-064</v>
          </cell>
          <cell r="B6308" t="str">
            <v>数控切割割嘴</v>
          </cell>
          <cell r="C6308" t="str">
            <v>标准件</v>
          </cell>
        </row>
        <row r="6309">
          <cell r="A6309" t="str">
            <v>BD-065</v>
          </cell>
          <cell r="B6309" t="str">
            <v>光控电焊面具</v>
          </cell>
          <cell r="C6309" t="str">
            <v>标准件</v>
          </cell>
        </row>
        <row r="6310">
          <cell r="A6310" t="str">
            <v>BD-066</v>
          </cell>
          <cell r="B6310" t="str">
            <v>小螺帽</v>
          </cell>
          <cell r="C6310" t="str">
            <v>标准件</v>
          </cell>
        </row>
        <row r="6311">
          <cell r="A6311" t="str">
            <v>BD-067-J</v>
          </cell>
          <cell r="B6311" t="str">
            <v>TIG焊机焊枪线</v>
          </cell>
          <cell r="C6311" t="str">
            <v>标准件</v>
          </cell>
        </row>
        <row r="6312">
          <cell r="A6312" t="str">
            <v>BD-068-J</v>
          </cell>
          <cell r="B6312" t="str">
            <v>自动焊机配件</v>
          </cell>
          <cell r="C6312" t="str">
            <v>标准件</v>
          </cell>
        </row>
        <row r="6313">
          <cell r="A6313" t="str">
            <v>BD-069-J</v>
          </cell>
          <cell r="B6313" t="str">
            <v>TIG动力电缆</v>
          </cell>
          <cell r="C6313" t="str">
            <v>标准件</v>
          </cell>
        </row>
        <row r="6314">
          <cell r="A6314" t="str">
            <v>BD-070-J</v>
          </cell>
          <cell r="B6314" t="str">
            <v>TIG动力电缆</v>
          </cell>
          <cell r="C6314" t="str">
            <v>标准件</v>
          </cell>
        </row>
        <row r="6315">
          <cell r="A6315" t="str">
            <v>BD-071-J</v>
          </cell>
          <cell r="B6315" t="str">
            <v>套管</v>
          </cell>
          <cell r="C6315" t="str">
            <v>标准件</v>
          </cell>
        </row>
        <row r="6316">
          <cell r="A6316" t="str">
            <v>BD-072-J</v>
          </cell>
          <cell r="B6316" t="str">
            <v>绝缘子</v>
          </cell>
          <cell r="C6316" t="str">
            <v>标准件</v>
          </cell>
        </row>
        <row r="6317">
          <cell r="A6317" t="str">
            <v>BD-073-J</v>
          </cell>
          <cell r="B6317" t="str">
            <v>焊炬喷嘴身</v>
          </cell>
          <cell r="C6317" t="str">
            <v>标准件</v>
          </cell>
        </row>
        <row r="6318">
          <cell r="A6318" t="str">
            <v>BD-074-J</v>
          </cell>
          <cell r="B6318" t="str">
            <v>焊炬喷嘴身</v>
          </cell>
          <cell r="C6318" t="str">
            <v>标准件</v>
          </cell>
        </row>
        <row r="6319">
          <cell r="A6319" t="str">
            <v>BD-075-J</v>
          </cell>
          <cell r="B6319" t="str">
            <v>TIG喷嘴</v>
          </cell>
          <cell r="C6319" t="str">
            <v>标准件</v>
          </cell>
        </row>
        <row r="6320">
          <cell r="A6320" t="str">
            <v>BD-076-J</v>
          </cell>
          <cell r="B6320" t="str">
            <v>导流体</v>
          </cell>
          <cell r="C6320" t="str">
            <v>标准件</v>
          </cell>
        </row>
        <row r="6321">
          <cell r="A6321" t="str">
            <v>BD-077-J</v>
          </cell>
          <cell r="B6321" t="str">
            <v>送丝轮</v>
          </cell>
          <cell r="C6321" t="str">
            <v>标准件</v>
          </cell>
        </row>
        <row r="6322">
          <cell r="A6322" t="str">
            <v>BD-078-J</v>
          </cell>
          <cell r="B6322" t="str">
            <v>钨机</v>
          </cell>
          <cell r="C6322" t="str">
            <v>标准件</v>
          </cell>
        </row>
        <row r="6323">
          <cell r="A6323" t="str">
            <v>BD-079-J</v>
          </cell>
          <cell r="B6323" t="str">
            <v>导流体(自动焊)</v>
          </cell>
          <cell r="C6323" t="str">
            <v>标准件</v>
          </cell>
        </row>
        <row r="6324">
          <cell r="A6324" t="str">
            <v>BD-080-J</v>
          </cell>
          <cell r="B6324" t="str">
            <v>套筒</v>
          </cell>
          <cell r="C6324" t="str">
            <v>标准件</v>
          </cell>
        </row>
        <row r="6325">
          <cell r="A6325" t="str">
            <v>BD-081-J</v>
          </cell>
          <cell r="B6325" t="str">
            <v>盖板</v>
          </cell>
          <cell r="C6325" t="str">
            <v>标准件</v>
          </cell>
        </row>
        <row r="6326">
          <cell r="A6326" t="str">
            <v>BD-082-J</v>
          </cell>
          <cell r="B6326" t="str">
            <v>档圈</v>
          </cell>
          <cell r="C6326" t="str">
            <v>标准件</v>
          </cell>
        </row>
        <row r="6327">
          <cell r="A6327" t="str">
            <v>BD-083-J</v>
          </cell>
          <cell r="B6327" t="str">
            <v>套筒</v>
          </cell>
          <cell r="C6327" t="str">
            <v>标准件</v>
          </cell>
        </row>
        <row r="6328">
          <cell r="A6328" t="str">
            <v>BD-084-J</v>
          </cell>
          <cell r="B6328" t="str">
            <v>套筒</v>
          </cell>
          <cell r="C6328" t="str">
            <v>标准件</v>
          </cell>
        </row>
        <row r="6329">
          <cell r="A6329" t="str">
            <v>BD-085-J</v>
          </cell>
          <cell r="B6329" t="str">
            <v>盖板</v>
          </cell>
          <cell r="C6329" t="str">
            <v>标准件</v>
          </cell>
        </row>
        <row r="6330">
          <cell r="A6330" t="str">
            <v>BD-086-J</v>
          </cell>
          <cell r="B6330" t="str">
            <v>挡圈</v>
          </cell>
          <cell r="C6330" t="str">
            <v>标准件</v>
          </cell>
        </row>
        <row r="6331">
          <cell r="A6331" t="str">
            <v>BD-087-J</v>
          </cell>
          <cell r="B6331" t="str">
            <v>套筒</v>
          </cell>
          <cell r="C6331" t="str">
            <v>标准件</v>
          </cell>
        </row>
        <row r="6332">
          <cell r="A6332" t="str">
            <v>BD-088-J</v>
          </cell>
          <cell r="B6332" t="str">
            <v>盖板</v>
          </cell>
          <cell r="C6332" t="str">
            <v>标准件</v>
          </cell>
        </row>
        <row r="6333">
          <cell r="A6333" t="str">
            <v>BD-089-J</v>
          </cell>
          <cell r="B6333" t="str">
            <v>挡圈</v>
          </cell>
          <cell r="C6333" t="str">
            <v>标准件</v>
          </cell>
        </row>
        <row r="6334">
          <cell r="A6334" t="str">
            <v>BD-090-J</v>
          </cell>
          <cell r="B6334" t="str">
            <v>套筒</v>
          </cell>
          <cell r="C6334" t="str">
            <v>标准件</v>
          </cell>
        </row>
        <row r="6335">
          <cell r="A6335" t="str">
            <v>BD-091-J</v>
          </cell>
          <cell r="B6335" t="str">
            <v>盖板</v>
          </cell>
          <cell r="C6335" t="str">
            <v>标准件</v>
          </cell>
        </row>
        <row r="6336">
          <cell r="A6336" t="str">
            <v>BD-092-J</v>
          </cell>
          <cell r="B6336" t="str">
            <v>挡圈</v>
          </cell>
          <cell r="C6336" t="str">
            <v>标准件</v>
          </cell>
        </row>
        <row r="6337">
          <cell r="A6337" t="str">
            <v>BD-093-J</v>
          </cell>
          <cell r="B6337" t="str">
            <v>喷嘴(烟管密封)</v>
          </cell>
          <cell r="C6337" t="str">
            <v>标准件</v>
          </cell>
        </row>
        <row r="6338">
          <cell r="A6338" t="str">
            <v>BD-094-J</v>
          </cell>
          <cell r="B6338" t="str">
            <v>涨头</v>
          </cell>
          <cell r="C6338" t="str">
            <v>标准件</v>
          </cell>
        </row>
        <row r="6339">
          <cell r="A6339" t="str">
            <v>BD-095-J</v>
          </cell>
          <cell r="B6339" t="str">
            <v>弹簧管</v>
          </cell>
          <cell r="C6339" t="str">
            <v>标准件</v>
          </cell>
        </row>
        <row r="6340">
          <cell r="A6340" t="str">
            <v>BD-096-J</v>
          </cell>
          <cell r="B6340" t="str">
            <v>电焊帽</v>
          </cell>
          <cell r="C6340" t="str">
            <v>标准件</v>
          </cell>
        </row>
        <row r="6341">
          <cell r="A6341" t="str">
            <v>BD-097-J</v>
          </cell>
          <cell r="B6341" t="str">
            <v>防飞溅剂</v>
          </cell>
          <cell r="C6341" t="str">
            <v>标准件</v>
          </cell>
        </row>
        <row r="6342">
          <cell r="A6342" t="str">
            <v>BD-098-J</v>
          </cell>
          <cell r="B6342" t="str">
            <v>线状加热吹管焊炬</v>
          </cell>
          <cell r="C6342" t="str">
            <v>标准件</v>
          </cell>
        </row>
        <row r="6343">
          <cell r="A6343" t="str">
            <v>BD-099-J</v>
          </cell>
          <cell r="B6343" t="str">
            <v>钎焊烙铁</v>
          </cell>
          <cell r="C6343" t="str">
            <v>标准件</v>
          </cell>
        </row>
        <row r="6344">
          <cell r="A6344" t="str">
            <v>BD-100-J</v>
          </cell>
          <cell r="B6344" t="str">
            <v>钎焊烙铁头</v>
          </cell>
          <cell r="C6344" t="str">
            <v>标准件</v>
          </cell>
        </row>
        <row r="6345">
          <cell r="A6345" t="str">
            <v>BD-101-J</v>
          </cell>
          <cell r="B6345" t="str">
            <v>盖板(当金)</v>
          </cell>
          <cell r="C6345" t="str">
            <v>标准件</v>
          </cell>
        </row>
        <row r="6346">
          <cell r="A6346" t="str">
            <v>BD-102-J</v>
          </cell>
          <cell r="B6346" t="str">
            <v>盖板(当金)</v>
          </cell>
          <cell r="C6346" t="str">
            <v>标准件</v>
          </cell>
        </row>
        <row r="6347">
          <cell r="A6347" t="str">
            <v>BD-103-J</v>
          </cell>
          <cell r="B6347" t="str">
            <v>焊帽安装件</v>
          </cell>
          <cell r="C6347" t="str">
            <v>标准件</v>
          </cell>
        </row>
        <row r="6348">
          <cell r="A6348" t="str">
            <v>BD-104</v>
          </cell>
          <cell r="B6348" t="str">
            <v>塑料焊枪</v>
          </cell>
          <cell r="C6348" t="str">
            <v>标准件</v>
          </cell>
        </row>
        <row r="6349">
          <cell r="A6349" t="str">
            <v>BD-105</v>
          </cell>
          <cell r="B6349" t="str">
            <v>通针</v>
          </cell>
          <cell r="C6349" t="str">
            <v>标准件</v>
          </cell>
        </row>
        <row r="6350">
          <cell r="A6350" t="str">
            <v>BD-106</v>
          </cell>
          <cell r="B6350" t="str">
            <v>焊炬</v>
          </cell>
          <cell r="C6350" t="str">
            <v>标准件</v>
          </cell>
        </row>
        <row r="6351">
          <cell r="A6351" t="str">
            <v>BD-107</v>
          </cell>
          <cell r="B6351" t="str">
            <v>导电嘴座</v>
          </cell>
          <cell r="C6351" t="str">
            <v>标准件</v>
          </cell>
        </row>
        <row r="6352">
          <cell r="A6352" t="str">
            <v>BD-108</v>
          </cell>
          <cell r="B6352" t="str">
            <v>加热器</v>
          </cell>
          <cell r="C6352" t="str">
            <v>标准件</v>
          </cell>
        </row>
        <row r="6353">
          <cell r="A6353" t="str">
            <v>BD-109</v>
          </cell>
          <cell r="B6353" t="str">
            <v>导电嘴</v>
          </cell>
          <cell r="C6353" t="str">
            <v>标准件</v>
          </cell>
        </row>
        <row r="6354">
          <cell r="A6354" t="str">
            <v>BD-110</v>
          </cell>
          <cell r="B6354" t="str">
            <v>喷嘴</v>
          </cell>
          <cell r="C6354" t="str">
            <v>标准件</v>
          </cell>
        </row>
        <row r="6355">
          <cell r="A6355" t="str">
            <v>BE-001</v>
          </cell>
          <cell r="B6355" t="str">
            <v>比重计</v>
          </cell>
          <cell r="C6355" t="str">
            <v>标准件</v>
          </cell>
        </row>
        <row r="6356">
          <cell r="A6356" t="str">
            <v>BE-002</v>
          </cell>
          <cell r="B6356" t="str">
            <v>比重计</v>
          </cell>
          <cell r="C6356" t="str">
            <v>标准件</v>
          </cell>
        </row>
        <row r="6357">
          <cell r="A6357" t="str">
            <v>BE-003</v>
          </cell>
          <cell r="B6357" t="str">
            <v>游标卡尺</v>
          </cell>
          <cell r="C6357" t="str">
            <v>标准件</v>
          </cell>
        </row>
        <row r="6358">
          <cell r="A6358" t="str">
            <v>BE-004</v>
          </cell>
          <cell r="B6358" t="str">
            <v>内径表</v>
          </cell>
          <cell r="C6358" t="str">
            <v>标准件</v>
          </cell>
        </row>
        <row r="6359">
          <cell r="A6359" t="str">
            <v>BE-005</v>
          </cell>
          <cell r="B6359" t="str">
            <v>螺纹塞规</v>
          </cell>
          <cell r="C6359" t="str">
            <v>标准件</v>
          </cell>
        </row>
        <row r="6360">
          <cell r="A6360" t="str">
            <v>BE-006</v>
          </cell>
          <cell r="B6360" t="str">
            <v>螺纹塞规</v>
          </cell>
          <cell r="C6360" t="str">
            <v>标准件</v>
          </cell>
        </row>
        <row r="6361">
          <cell r="A6361" t="str">
            <v>BE-007</v>
          </cell>
          <cell r="B6361" t="str">
            <v>塞规</v>
          </cell>
          <cell r="C6361" t="str">
            <v>标准件</v>
          </cell>
        </row>
        <row r="6362">
          <cell r="A6362" t="str">
            <v>BE-008</v>
          </cell>
          <cell r="B6362" t="str">
            <v>钢板尺</v>
          </cell>
          <cell r="C6362" t="str">
            <v>标准件</v>
          </cell>
        </row>
        <row r="6363">
          <cell r="A6363" t="str">
            <v>BE-009</v>
          </cell>
          <cell r="B6363" t="str">
            <v>钢板尺</v>
          </cell>
          <cell r="C6363" t="str">
            <v>标准件</v>
          </cell>
        </row>
        <row r="6364">
          <cell r="A6364" t="str">
            <v>BE-010</v>
          </cell>
          <cell r="B6364" t="str">
            <v>钢板尺</v>
          </cell>
          <cell r="C6364" t="str">
            <v>标准件</v>
          </cell>
        </row>
        <row r="6365">
          <cell r="A6365" t="str">
            <v>BE-011</v>
          </cell>
          <cell r="B6365" t="str">
            <v>宽座角尺</v>
          </cell>
          <cell r="C6365" t="str">
            <v>标准件</v>
          </cell>
        </row>
        <row r="6366">
          <cell r="A6366" t="str">
            <v>BE-012</v>
          </cell>
          <cell r="B6366" t="str">
            <v>宽座角尺</v>
          </cell>
          <cell r="C6366" t="str">
            <v>标准件</v>
          </cell>
        </row>
        <row r="6367">
          <cell r="A6367" t="str">
            <v>BE-013</v>
          </cell>
          <cell r="B6367" t="str">
            <v>宽座角尺</v>
          </cell>
          <cell r="C6367" t="str">
            <v>标准件</v>
          </cell>
        </row>
        <row r="6368">
          <cell r="A6368" t="str">
            <v>BE-014</v>
          </cell>
          <cell r="B6368" t="str">
            <v>卷尺</v>
          </cell>
          <cell r="C6368" t="str">
            <v>标准件</v>
          </cell>
        </row>
        <row r="6369">
          <cell r="A6369" t="str">
            <v>BE-015</v>
          </cell>
          <cell r="B6369" t="str">
            <v>卷尺</v>
          </cell>
          <cell r="C6369" t="str">
            <v>标准件</v>
          </cell>
        </row>
        <row r="6370">
          <cell r="A6370" t="str">
            <v>BE-016</v>
          </cell>
          <cell r="B6370" t="str">
            <v>卷尺</v>
          </cell>
          <cell r="C6370" t="str">
            <v>标准件</v>
          </cell>
        </row>
        <row r="6371">
          <cell r="A6371" t="str">
            <v>BE-017</v>
          </cell>
          <cell r="B6371" t="str">
            <v>卷尺</v>
          </cell>
          <cell r="C6371" t="str">
            <v>标准件</v>
          </cell>
        </row>
        <row r="6372">
          <cell r="A6372" t="str">
            <v>BE-018</v>
          </cell>
          <cell r="B6372" t="str">
            <v>磁力小平尺</v>
          </cell>
          <cell r="C6372" t="str">
            <v>标准件</v>
          </cell>
        </row>
        <row r="6373">
          <cell r="A6373" t="str">
            <v>BE-019</v>
          </cell>
          <cell r="B6373" t="str">
            <v>百分表</v>
          </cell>
          <cell r="C6373" t="str">
            <v>标准件</v>
          </cell>
        </row>
        <row r="6374">
          <cell r="A6374" t="str">
            <v>BE-020</v>
          </cell>
          <cell r="B6374" t="str">
            <v>压力表</v>
          </cell>
          <cell r="C6374" t="str">
            <v>标准件</v>
          </cell>
        </row>
        <row r="6375">
          <cell r="A6375" t="str">
            <v>BE-021</v>
          </cell>
          <cell r="B6375" t="str">
            <v>压力表</v>
          </cell>
          <cell r="C6375" t="str">
            <v>标准件</v>
          </cell>
        </row>
        <row r="6376">
          <cell r="A6376" t="str">
            <v>BE-022</v>
          </cell>
          <cell r="B6376" t="str">
            <v>压力表</v>
          </cell>
          <cell r="C6376" t="str">
            <v>标准件</v>
          </cell>
        </row>
        <row r="6377">
          <cell r="A6377" t="str">
            <v>BE-023</v>
          </cell>
          <cell r="B6377" t="str">
            <v>氟气表</v>
          </cell>
          <cell r="C6377" t="str">
            <v>标准件</v>
          </cell>
        </row>
        <row r="6378">
          <cell r="A6378" t="str">
            <v>BE-024</v>
          </cell>
          <cell r="B6378" t="str">
            <v>氩气减压器</v>
          </cell>
          <cell r="C6378" t="str">
            <v>标准件</v>
          </cell>
        </row>
        <row r="6379">
          <cell r="A6379" t="str">
            <v>BE-025</v>
          </cell>
          <cell r="B6379" t="str">
            <v>高压充氩表</v>
          </cell>
          <cell r="C6379" t="str">
            <v>标准件</v>
          </cell>
        </row>
        <row r="6380">
          <cell r="A6380" t="str">
            <v>BE-026</v>
          </cell>
          <cell r="B6380" t="str">
            <v>CO2减压器</v>
          </cell>
          <cell r="C6380" t="str">
            <v>标准件</v>
          </cell>
        </row>
        <row r="6381">
          <cell r="A6381" t="str">
            <v>BE-027</v>
          </cell>
          <cell r="B6381" t="str">
            <v>温湿度表</v>
          </cell>
          <cell r="C6381" t="str">
            <v>标准件</v>
          </cell>
        </row>
        <row r="6382">
          <cell r="A6382" t="str">
            <v>BE-028</v>
          </cell>
          <cell r="B6382" t="str">
            <v>比重计</v>
          </cell>
          <cell r="C6382" t="str">
            <v>标准件</v>
          </cell>
        </row>
        <row r="6383">
          <cell r="A6383" t="str">
            <v>BE-029</v>
          </cell>
          <cell r="B6383" t="str">
            <v>塞规</v>
          </cell>
          <cell r="C6383" t="str">
            <v>标准件</v>
          </cell>
        </row>
        <row r="6384">
          <cell r="A6384" t="str">
            <v>BE-030</v>
          </cell>
          <cell r="B6384" t="str">
            <v>温度计</v>
          </cell>
          <cell r="C6384" t="str">
            <v>标准件</v>
          </cell>
        </row>
        <row r="6385">
          <cell r="A6385" t="str">
            <v>BE-031</v>
          </cell>
          <cell r="B6385" t="str">
            <v>卷尺</v>
          </cell>
          <cell r="C6385" t="str">
            <v>标准件</v>
          </cell>
        </row>
        <row r="6386">
          <cell r="A6386" t="str">
            <v>BE-032</v>
          </cell>
          <cell r="B6386" t="str">
            <v>框式水平仪</v>
          </cell>
          <cell r="C6386" t="str">
            <v>标准件</v>
          </cell>
        </row>
        <row r="6387">
          <cell r="A6387" t="str">
            <v>BE-033</v>
          </cell>
          <cell r="B6387" t="str">
            <v>水准仪</v>
          </cell>
          <cell r="C6387" t="str">
            <v>标准件</v>
          </cell>
        </row>
        <row r="6388">
          <cell r="A6388" t="str">
            <v>BE-034</v>
          </cell>
          <cell r="B6388" t="str">
            <v>万能表座</v>
          </cell>
          <cell r="C6388" t="str">
            <v>标准件</v>
          </cell>
        </row>
        <row r="6389">
          <cell r="A6389" t="str">
            <v>BE-035</v>
          </cell>
          <cell r="B6389" t="str">
            <v>秒表</v>
          </cell>
          <cell r="C6389" t="str">
            <v>标准件</v>
          </cell>
        </row>
        <row r="6390">
          <cell r="A6390" t="str">
            <v>BE-036</v>
          </cell>
          <cell r="B6390" t="str">
            <v>氧气减压器</v>
          </cell>
          <cell r="C6390" t="str">
            <v>标准件</v>
          </cell>
        </row>
        <row r="6391">
          <cell r="A6391" t="str">
            <v>BE-037</v>
          </cell>
          <cell r="B6391" t="str">
            <v>氧气表</v>
          </cell>
          <cell r="C6391" t="str">
            <v>标准件</v>
          </cell>
        </row>
        <row r="6392">
          <cell r="A6392" t="str">
            <v>BE-038</v>
          </cell>
          <cell r="B6392" t="str">
            <v>氧气表</v>
          </cell>
          <cell r="C6392" t="str">
            <v>标准件</v>
          </cell>
        </row>
        <row r="6393">
          <cell r="A6393" t="str">
            <v>BE-039</v>
          </cell>
          <cell r="B6393" t="str">
            <v>乙炔表</v>
          </cell>
          <cell r="C6393" t="str">
            <v>标准件</v>
          </cell>
        </row>
        <row r="6394">
          <cell r="A6394" t="str">
            <v>BE-040</v>
          </cell>
          <cell r="B6394" t="str">
            <v>乙炔表</v>
          </cell>
          <cell r="C6394" t="str">
            <v>标准件</v>
          </cell>
        </row>
        <row r="6395">
          <cell r="A6395" t="str">
            <v>BE-041</v>
          </cell>
          <cell r="B6395" t="str">
            <v>压力表</v>
          </cell>
          <cell r="C6395" t="str">
            <v>标准件</v>
          </cell>
        </row>
        <row r="6396">
          <cell r="A6396" t="str">
            <v>BE-042</v>
          </cell>
          <cell r="B6396" t="str">
            <v>压力表</v>
          </cell>
          <cell r="C6396" t="str">
            <v>标准件</v>
          </cell>
        </row>
        <row r="6397">
          <cell r="A6397" t="str">
            <v>BE-043</v>
          </cell>
          <cell r="B6397" t="str">
            <v>内径表</v>
          </cell>
          <cell r="C6397" t="str">
            <v>标准件</v>
          </cell>
        </row>
        <row r="6398">
          <cell r="A6398" t="str">
            <v>BE-044</v>
          </cell>
          <cell r="B6398" t="str">
            <v>金属外壳温度计</v>
          </cell>
          <cell r="C6398" t="str">
            <v>标准件</v>
          </cell>
        </row>
        <row r="6399">
          <cell r="A6399" t="str">
            <v>BE-045</v>
          </cell>
          <cell r="B6399" t="str">
            <v>钢板尺</v>
          </cell>
          <cell r="C6399" t="str">
            <v>标准件</v>
          </cell>
        </row>
        <row r="6400">
          <cell r="A6400" t="str">
            <v>BE-046</v>
          </cell>
          <cell r="B6400" t="str">
            <v>乙炔减压器</v>
          </cell>
          <cell r="C6400" t="str">
            <v>标准件</v>
          </cell>
        </row>
        <row r="6401">
          <cell r="A6401" t="str">
            <v>BE-047</v>
          </cell>
          <cell r="B6401" t="str">
            <v>螺纹塞规</v>
          </cell>
          <cell r="C6401" t="str">
            <v>标准件</v>
          </cell>
        </row>
        <row r="6402">
          <cell r="A6402" t="str">
            <v>BE-048</v>
          </cell>
          <cell r="B6402" t="str">
            <v>钢板尺</v>
          </cell>
          <cell r="C6402" t="str">
            <v>标准件</v>
          </cell>
        </row>
        <row r="6403">
          <cell r="A6403" t="str">
            <v>BE-049</v>
          </cell>
          <cell r="B6403" t="str">
            <v>数字万用表</v>
          </cell>
          <cell r="C6403" t="str">
            <v>标准件</v>
          </cell>
        </row>
        <row r="6404">
          <cell r="A6404" t="str">
            <v>BE-050</v>
          </cell>
          <cell r="B6404" t="str">
            <v>数字钳型电流表</v>
          </cell>
          <cell r="C6404" t="str">
            <v>标准件</v>
          </cell>
        </row>
        <row r="6405">
          <cell r="A6405" t="str">
            <v>BE-051</v>
          </cell>
          <cell r="B6405" t="str">
            <v>电子齿素捡漏仪</v>
          </cell>
          <cell r="C6405" t="str">
            <v>标准件</v>
          </cell>
        </row>
        <row r="6406">
          <cell r="A6406" t="str">
            <v>BE-052</v>
          </cell>
          <cell r="B6406" t="str">
            <v>卷尺</v>
          </cell>
          <cell r="C6406" t="str">
            <v>标准件</v>
          </cell>
        </row>
        <row r="6407">
          <cell r="A6407" t="str">
            <v>BE-053</v>
          </cell>
          <cell r="B6407" t="str">
            <v>高度尺</v>
          </cell>
          <cell r="C6407" t="str">
            <v>标准件</v>
          </cell>
        </row>
        <row r="6408">
          <cell r="A6408" t="str">
            <v>BE-054</v>
          </cell>
          <cell r="B6408" t="str">
            <v>塞规</v>
          </cell>
          <cell r="C6408" t="str">
            <v>标准件</v>
          </cell>
        </row>
        <row r="6409">
          <cell r="A6409" t="str">
            <v>BE-055</v>
          </cell>
          <cell r="B6409" t="str">
            <v>环规</v>
          </cell>
          <cell r="C6409" t="str">
            <v>标准件</v>
          </cell>
        </row>
        <row r="6410">
          <cell r="A6410" t="str">
            <v>BE-056</v>
          </cell>
          <cell r="B6410" t="str">
            <v>环规</v>
          </cell>
          <cell r="C6410" t="str">
            <v>标准件</v>
          </cell>
        </row>
        <row r="6411">
          <cell r="A6411" t="str">
            <v>BE-057</v>
          </cell>
          <cell r="B6411" t="str">
            <v>塞规</v>
          </cell>
          <cell r="C6411" t="str">
            <v>标准件</v>
          </cell>
        </row>
        <row r="6412">
          <cell r="A6412" t="str">
            <v>BE-058</v>
          </cell>
          <cell r="B6412" t="str">
            <v>万能角度尺</v>
          </cell>
          <cell r="C6412" t="str">
            <v>标准件</v>
          </cell>
        </row>
        <row r="6413">
          <cell r="A6413" t="str">
            <v>BE-059</v>
          </cell>
          <cell r="B6413" t="str">
            <v>小水平尺</v>
          </cell>
          <cell r="C6413" t="str">
            <v>标准件</v>
          </cell>
        </row>
        <row r="6414">
          <cell r="A6414" t="str">
            <v>BE-060</v>
          </cell>
          <cell r="B6414" t="str">
            <v>塞规</v>
          </cell>
          <cell r="C6414" t="str">
            <v>标准件</v>
          </cell>
        </row>
        <row r="6415">
          <cell r="A6415" t="str">
            <v>BE-061</v>
          </cell>
          <cell r="B6415" t="str">
            <v>塞规</v>
          </cell>
          <cell r="C6415" t="str">
            <v>标准件</v>
          </cell>
        </row>
        <row r="6416">
          <cell r="A6416" t="str">
            <v>BE-062</v>
          </cell>
          <cell r="B6416" t="str">
            <v>外径千分尺</v>
          </cell>
          <cell r="C6416" t="str">
            <v>标准件</v>
          </cell>
        </row>
        <row r="6417">
          <cell r="A6417" t="str">
            <v>BE-063</v>
          </cell>
          <cell r="B6417" t="str">
            <v>钢板尺</v>
          </cell>
          <cell r="C6417" t="str">
            <v>标准件</v>
          </cell>
        </row>
        <row r="6418">
          <cell r="A6418" t="str">
            <v>BE-064</v>
          </cell>
          <cell r="B6418" t="str">
            <v>宽座角尺</v>
          </cell>
          <cell r="C6418" t="str">
            <v>标准件</v>
          </cell>
        </row>
        <row r="6419">
          <cell r="A6419" t="str">
            <v>BE-065</v>
          </cell>
          <cell r="B6419" t="str">
            <v>内径百分表</v>
          </cell>
          <cell r="C6419" t="str">
            <v>标准件</v>
          </cell>
        </row>
        <row r="6420">
          <cell r="A6420" t="str">
            <v>BE-066</v>
          </cell>
          <cell r="B6420" t="str">
            <v>游标卡尺</v>
          </cell>
          <cell r="C6420" t="str">
            <v>标准件</v>
          </cell>
        </row>
        <row r="6421">
          <cell r="A6421" t="str">
            <v>BE-067</v>
          </cell>
          <cell r="B6421" t="str">
            <v>平尺</v>
          </cell>
          <cell r="C6421" t="str">
            <v>标准件</v>
          </cell>
        </row>
        <row r="6422">
          <cell r="A6422" t="str">
            <v>BE-068</v>
          </cell>
          <cell r="B6422" t="str">
            <v>压力表</v>
          </cell>
          <cell r="C6422" t="str">
            <v>标准件</v>
          </cell>
        </row>
        <row r="6423">
          <cell r="A6423" t="str">
            <v>BE-069</v>
          </cell>
          <cell r="B6423" t="str">
            <v>拐尺</v>
          </cell>
          <cell r="C6423" t="str">
            <v>标准件</v>
          </cell>
        </row>
        <row r="6424">
          <cell r="A6424" t="str">
            <v>BE-070</v>
          </cell>
          <cell r="B6424" t="str">
            <v>卷尺</v>
          </cell>
          <cell r="C6424" t="str">
            <v>标准件</v>
          </cell>
        </row>
        <row r="6425">
          <cell r="A6425" t="str">
            <v>BE-071</v>
          </cell>
          <cell r="B6425" t="str">
            <v>U形压力真空计</v>
          </cell>
          <cell r="C6425" t="str">
            <v>标准件</v>
          </cell>
        </row>
        <row r="6426">
          <cell r="A6426" t="str">
            <v>BE-072</v>
          </cell>
          <cell r="B6426" t="str">
            <v>三角水平尺</v>
          </cell>
          <cell r="C6426" t="str">
            <v>标准件</v>
          </cell>
        </row>
        <row r="6427">
          <cell r="A6427" t="str">
            <v>BE-073</v>
          </cell>
          <cell r="B6427" t="str">
            <v>磁性水平尺</v>
          </cell>
          <cell r="C6427" t="str">
            <v>标准件</v>
          </cell>
        </row>
        <row r="6428">
          <cell r="A6428" t="str">
            <v>BE-074</v>
          </cell>
          <cell r="B6428" t="str">
            <v>可调角度仪</v>
          </cell>
          <cell r="C6428" t="str">
            <v>标准件</v>
          </cell>
        </row>
        <row r="6429">
          <cell r="A6429" t="str">
            <v>BE-075</v>
          </cell>
          <cell r="B6429" t="str">
            <v>螺纹塞规</v>
          </cell>
          <cell r="C6429" t="str">
            <v>标准件</v>
          </cell>
        </row>
        <row r="6430">
          <cell r="A6430" t="str">
            <v>BE-076</v>
          </cell>
          <cell r="B6430" t="str">
            <v>高度游标卡尺</v>
          </cell>
          <cell r="C6430" t="str">
            <v>标准件</v>
          </cell>
        </row>
        <row r="6431">
          <cell r="A6431" t="str">
            <v>BE-077-J</v>
          </cell>
          <cell r="B6431" t="str">
            <v>标准测量刀柄</v>
          </cell>
          <cell r="C6431" t="str">
            <v>标准件</v>
          </cell>
        </row>
        <row r="6432">
          <cell r="A6432" t="str">
            <v>BE-078-J</v>
          </cell>
          <cell r="B6432" t="str">
            <v>三点式内侧测微仪</v>
          </cell>
          <cell r="C6432" t="str">
            <v>标准件</v>
          </cell>
        </row>
        <row r="6433">
          <cell r="A6433" t="str">
            <v>BE-079-J</v>
          </cell>
          <cell r="B6433" t="str">
            <v>三点式内侧测微仪</v>
          </cell>
          <cell r="C6433" t="str">
            <v>标准件</v>
          </cell>
        </row>
        <row r="6434">
          <cell r="A6434" t="str">
            <v>BE-080-J</v>
          </cell>
          <cell r="B6434" t="str">
            <v>三点式内侧测微仪</v>
          </cell>
          <cell r="C6434" t="str">
            <v>标准件</v>
          </cell>
        </row>
        <row r="6435">
          <cell r="A6435" t="str">
            <v>BE-081-J</v>
          </cell>
          <cell r="B6435" t="str">
            <v>测微计用环规</v>
          </cell>
          <cell r="C6435" t="str">
            <v>标准件</v>
          </cell>
        </row>
        <row r="6436">
          <cell r="A6436" t="str">
            <v>BE-082-J</v>
          </cell>
          <cell r="B6436" t="str">
            <v>测微计用环规</v>
          </cell>
          <cell r="C6436" t="str">
            <v>标准件</v>
          </cell>
        </row>
        <row r="6437">
          <cell r="A6437" t="str">
            <v>BE-083-J</v>
          </cell>
          <cell r="B6437" t="str">
            <v>测微计用环规</v>
          </cell>
          <cell r="C6437" t="str">
            <v>标准件</v>
          </cell>
        </row>
        <row r="6438">
          <cell r="A6438" t="str">
            <v>BE-084-J</v>
          </cell>
          <cell r="B6438" t="str">
            <v>测微计用环规</v>
          </cell>
          <cell r="C6438" t="str">
            <v>标准件</v>
          </cell>
        </row>
        <row r="6439">
          <cell r="A6439" t="str">
            <v>BE-085-J</v>
          </cell>
          <cell r="B6439" t="str">
            <v>螺纹环规</v>
          </cell>
          <cell r="C6439" t="str">
            <v>标准件</v>
          </cell>
        </row>
        <row r="6440">
          <cell r="A6440" t="str">
            <v>BE-086-J</v>
          </cell>
          <cell r="B6440" t="str">
            <v>螺纹环规</v>
          </cell>
          <cell r="C6440" t="str">
            <v>标准件</v>
          </cell>
        </row>
        <row r="6441">
          <cell r="A6441" t="str">
            <v>BE-087-J</v>
          </cell>
          <cell r="B6441" t="str">
            <v>螺纹环规</v>
          </cell>
          <cell r="C6441" t="str">
            <v>标准件</v>
          </cell>
        </row>
        <row r="6442">
          <cell r="A6442" t="str">
            <v>BE-088-J</v>
          </cell>
          <cell r="B6442" t="str">
            <v>螺纹环规</v>
          </cell>
          <cell r="C6442" t="str">
            <v>标准件</v>
          </cell>
        </row>
        <row r="6443">
          <cell r="A6443" t="str">
            <v>BE-089-J</v>
          </cell>
          <cell r="B6443" t="str">
            <v>螺纹环规</v>
          </cell>
          <cell r="C6443" t="str">
            <v>标准件</v>
          </cell>
        </row>
        <row r="6444">
          <cell r="A6444" t="str">
            <v>BE-090-J</v>
          </cell>
          <cell r="B6444" t="str">
            <v>螺纹环规</v>
          </cell>
          <cell r="C6444" t="str">
            <v>标准件</v>
          </cell>
        </row>
        <row r="6445">
          <cell r="A6445" t="str">
            <v>BE-091-J</v>
          </cell>
          <cell r="B6445" t="str">
            <v>螺纹塞规</v>
          </cell>
          <cell r="C6445" t="str">
            <v>标准件</v>
          </cell>
        </row>
        <row r="6446">
          <cell r="A6446" t="str">
            <v>BE-092-J</v>
          </cell>
          <cell r="B6446" t="str">
            <v>螺纹塞规</v>
          </cell>
          <cell r="C6446" t="str">
            <v>标准件</v>
          </cell>
        </row>
        <row r="6447">
          <cell r="A6447" t="str">
            <v>BE-093-J</v>
          </cell>
          <cell r="B6447" t="str">
            <v>螺纹塞规</v>
          </cell>
          <cell r="C6447" t="str">
            <v>标准件</v>
          </cell>
        </row>
        <row r="6448">
          <cell r="A6448" t="str">
            <v>BE-094-J</v>
          </cell>
          <cell r="B6448" t="str">
            <v>螺纹塞规</v>
          </cell>
          <cell r="C6448" t="str">
            <v>标准件</v>
          </cell>
        </row>
        <row r="6449">
          <cell r="A6449" t="str">
            <v>BE-095-J</v>
          </cell>
          <cell r="B6449" t="str">
            <v>螺纹塞规</v>
          </cell>
          <cell r="C6449" t="str">
            <v>标准件</v>
          </cell>
        </row>
        <row r="6450">
          <cell r="A6450" t="str">
            <v>BE-096-J</v>
          </cell>
          <cell r="B6450" t="str">
            <v>螺纹塞规</v>
          </cell>
          <cell r="C6450" t="str">
            <v>标准件</v>
          </cell>
        </row>
        <row r="6451">
          <cell r="A6451" t="str">
            <v>BE-097-J</v>
          </cell>
          <cell r="B6451" t="str">
            <v>螺纹塞规</v>
          </cell>
          <cell r="C6451" t="str">
            <v>标准件</v>
          </cell>
        </row>
        <row r="6452">
          <cell r="A6452" t="str">
            <v>BE-098-J</v>
          </cell>
          <cell r="B6452" t="str">
            <v>螺纹塞规</v>
          </cell>
          <cell r="C6452" t="str">
            <v>标准件</v>
          </cell>
        </row>
        <row r="6453">
          <cell r="A6453" t="str">
            <v>BE-099-J</v>
          </cell>
          <cell r="B6453" t="str">
            <v>螺纹塞规</v>
          </cell>
          <cell r="C6453" t="str">
            <v>标准件</v>
          </cell>
        </row>
        <row r="6454">
          <cell r="A6454" t="str">
            <v>BE-100-J</v>
          </cell>
          <cell r="B6454" t="str">
            <v>螺纹塞规</v>
          </cell>
          <cell r="C6454" t="str">
            <v>标准件</v>
          </cell>
        </row>
        <row r="6455">
          <cell r="A6455" t="str">
            <v>BE-101-J</v>
          </cell>
          <cell r="B6455" t="str">
            <v>螺纹塞规</v>
          </cell>
          <cell r="C6455" t="str">
            <v>标准件</v>
          </cell>
        </row>
        <row r="6456">
          <cell r="A6456" t="str">
            <v>BE-102-J</v>
          </cell>
          <cell r="B6456" t="str">
            <v>水准仪</v>
          </cell>
          <cell r="C6456" t="str">
            <v>标准件</v>
          </cell>
        </row>
        <row r="6457">
          <cell r="A6457" t="str">
            <v>BE-103-J</v>
          </cell>
          <cell r="B6457" t="str">
            <v>拐尺</v>
          </cell>
          <cell r="C6457" t="str">
            <v>标准件</v>
          </cell>
        </row>
        <row r="6458">
          <cell r="A6458" t="str">
            <v>BE-104-J</v>
          </cell>
          <cell r="B6458" t="str">
            <v>角度仪</v>
          </cell>
          <cell r="C6458" t="str">
            <v>标准件</v>
          </cell>
        </row>
        <row r="6459">
          <cell r="A6459" t="str">
            <v>BE-105-J</v>
          </cell>
          <cell r="B6459" t="str">
            <v>小水平仪</v>
          </cell>
          <cell r="C6459" t="str">
            <v>标准件</v>
          </cell>
        </row>
        <row r="6460">
          <cell r="A6460" t="str">
            <v>BE-106-J</v>
          </cell>
          <cell r="B6460" t="str">
            <v>CO2表</v>
          </cell>
          <cell r="C6460" t="str">
            <v>标准件</v>
          </cell>
        </row>
        <row r="6461">
          <cell r="A6461" t="str">
            <v>BE-107-J</v>
          </cell>
          <cell r="B6461" t="str">
            <v>标准泄漏仪</v>
          </cell>
          <cell r="C6461" t="str">
            <v>标准件</v>
          </cell>
        </row>
        <row r="6462">
          <cell r="A6462" t="str">
            <v>BE-108-J</v>
          </cell>
          <cell r="B6462" t="str">
            <v>比重计</v>
          </cell>
          <cell r="C6462" t="str">
            <v>标准件</v>
          </cell>
        </row>
        <row r="6463">
          <cell r="A6463" t="str">
            <v>BE-109-J</v>
          </cell>
          <cell r="B6463" t="str">
            <v>角度仪</v>
          </cell>
          <cell r="C6463" t="str">
            <v>标准件</v>
          </cell>
        </row>
        <row r="6464">
          <cell r="A6464" t="str">
            <v>BE-110-J</v>
          </cell>
          <cell r="B6464" t="str">
            <v>角度仪</v>
          </cell>
          <cell r="C6464" t="str">
            <v>标准件</v>
          </cell>
        </row>
        <row r="6465">
          <cell r="A6465" t="str">
            <v>BE-120</v>
          </cell>
          <cell r="B6465" t="str">
            <v>压力表接头座</v>
          </cell>
          <cell r="C6465" t="str">
            <v>标准件</v>
          </cell>
        </row>
        <row r="6466">
          <cell r="A6466" t="str">
            <v>BE-121</v>
          </cell>
          <cell r="B6466" t="str">
            <v>兆欧表</v>
          </cell>
          <cell r="C6466" t="str">
            <v>标准件</v>
          </cell>
        </row>
        <row r="6467">
          <cell r="A6467" t="str">
            <v>BE-122</v>
          </cell>
          <cell r="B6467" t="str">
            <v>氧气表</v>
          </cell>
          <cell r="C6467" t="str">
            <v>标准件</v>
          </cell>
        </row>
        <row r="6468">
          <cell r="A6468" t="str">
            <v>BE-123</v>
          </cell>
          <cell r="B6468" t="str">
            <v>电解点压力表</v>
          </cell>
          <cell r="C6468" t="str">
            <v>标准件</v>
          </cell>
        </row>
        <row r="6469">
          <cell r="A6469" t="str">
            <v>BE-124</v>
          </cell>
          <cell r="B6469" t="str">
            <v>耐震压力表</v>
          </cell>
          <cell r="C6469" t="str">
            <v>标准件</v>
          </cell>
        </row>
        <row r="6470">
          <cell r="A6470" t="str">
            <v>BE-125</v>
          </cell>
          <cell r="B6470" t="str">
            <v>压力表</v>
          </cell>
          <cell r="C6470" t="str">
            <v>标准件</v>
          </cell>
        </row>
        <row r="6471">
          <cell r="A6471" t="str">
            <v>BE-126</v>
          </cell>
          <cell r="B6471" t="str">
            <v>压力表</v>
          </cell>
          <cell r="C6471" t="str">
            <v>标准件</v>
          </cell>
        </row>
        <row r="6472">
          <cell r="A6472" t="str">
            <v>BE-127</v>
          </cell>
          <cell r="B6472" t="str">
            <v>压力表</v>
          </cell>
          <cell r="C6472" t="str">
            <v>标准件</v>
          </cell>
        </row>
        <row r="6473">
          <cell r="A6473" t="str">
            <v>BE-128</v>
          </cell>
          <cell r="B6473" t="str">
            <v>内径百分表</v>
          </cell>
          <cell r="C6473" t="str">
            <v>标准件</v>
          </cell>
        </row>
        <row r="6474">
          <cell r="A6474" t="str">
            <v>BE-129</v>
          </cell>
          <cell r="B6474" t="str">
            <v>手持式转速表</v>
          </cell>
          <cell r="C6474" t="str">
            <v>标准件</v>
          </cell>
        </row>
        <row r="6475">
          <cell r="A6475" t="str">
            <v>BE-130</v>
          </cell>
          <cell r="B6475" t="str">
            <v>倒计时器</v>
          </cell>
          <cell r="C6475" t="str">
            <v>标准件</v>
          </cell>
        </row>
        <row r="6476">
          <cell r="A6476" t="str">
            <v>BE-131</v>
          </cell>
          <cell r="B6476" t="str">
            <v>放大镜</v>
          </cell>
          <cell r="C6476" t="str">
            <v>标准件</v>
          </cell>
        </row>
        <row r="6477">
          <cell r="A6477" t="str">
            <v>BE-132</v>
          </cell>
          <cell r="B6477" t="str">
            <v>磅秤</v>
          </cell>
          <cell r="C6477" t="str">
            <v>标准件</v>
          </cell>
        </row>
        <row r="6478">
          <cell r="A6478" t="str">
            <v>BF-001</v>
          </cell>
          <cell r="B6478" t="str">
            <v>手动压线钳</v>
          </cell>
          <cell r="C6478" t="str">
            <v>标准件</v>
          </cell>
        </row>
        <row r="6479">
          <cell r="A6479" t="str">
            <v>BF-002</v>
          </cell>
          <cell r="B6479" t="str">
            <v>机械压线钳</v>
          </cell>
          <cell r="C6479" t="str">
            <v>标准件</v>
          </cell>
        </row>
        <row r="6480">
          <cell r="A6480" t="str">
            <v>BF-003</v>
          </cell>
          <cell r="B6480" t="str">
            <v>剥线钳</v>
          </cell>
          <cell r="C6480" t="str">
            <v>标准件</v>
          </cell>
        </row>
        <row r="6481">
          <cell r="A6481" t="str">
            <v>BF-065</v>
          </cell>
          <cell r="B6481" t="str">
            <v>斜嘴钳</v>
          </cell>
          <cell r="C6481" t="str">
            <v>标准件</v>
          </cell>
        </row>
        <row r="6482">
          <cell r="A6482" t="str">
            <v>BF-066</v>
          </cell>
          <cell r="B6482" t="str">
            <v>压线钳</v>
          </cell>
          <cell r="C6482" t="str">
            <v>标准件</v>
          </cell>
        </row>
        <row r="6483">
          <cell r="A6483" t="str">
            <v>BF-067</v>
          </cell>
          <cell r="B6483" t="str">
            <v>活扳手</v>
          </cell>
          <cell r="C6483" t="str">
            <v>标准件</v>
          </cell>
        </row>
        <row r="6484">
          <cell r="A6484" t="str">
            <v>BF-068</v>
          </cell>
          <cell r="B6484" t="str">
            <v>活扳手</v>
          </cell>
          <cell r="C6484" t="str">
            <v>标准件</v>
          </cell>
        </row>
        <row r="6485">
          <cell r="A6485" t="str">
            <v>BF-069</v>
          </cell>
          <cell r="B6485" t="str">
            <v>活扳手</v>
          </cell>
          <cell r="C6485" t="str">
            <v>标准件</v>
          </cell>
        </row>
        <row r="6486">
          <cell r="A6486" t="str">
            <v>BF-070</v>
          </cell>
          <cell r="B6486" t="str">
            <v>叉扳手</v>
          </cell>
          <cell r="C6486" t="str">
            <v>标准件</v>
          </cell>
        </row>
        <row r="6487">
          <cell r="A6487" t="str">
            <v>BF-071</v>
          </cell>
          <cell r="B6487" t="str">
            <v>活扳手</v>
          </cell>
          <cell r="C6487" t="str">
            <v>标准件</v>
          </cell>
        </row>
        <row r="6488">
          <cell r="A6488" t="str">
            <v>BF-072</v>
          </cell>
          <cell r="B6488" t="str">
            <v>活扳手</v>
          </cell>
          <cell r="C6488" t="str">
            <v>标准件</v>
          </cell>
        </row>
        <row r="6489">
          <cell r="A6489" t="str">
            <v>BF-073</v>
          </cell>
          <cell r="B6489" t="str">
            <v>叉扳手</v>
          </cell>
          <cell r="C6489" t="str">
            <v>标准件</v>
          </cell>
        </row>
        <row r="6490">
          <cell r="A6490" t="str">
            <v>BF-074</v>
          </cell>
          <cell r="B6490" t="str">
            <v>内六角扳手</v>
          </cell>
          <cell r="C6490" t="str">
            <v>标准件</v>
          </cell>
        </row>
        <row r="6491">
          <cell r="A6491" t="str">
            <v>BF-075</v>
          </cell>
          <cell r="B6491" t="str">
            <v>眼镜扳手</v>
          </cell>
          <cell r="C6491" t="str">
            <v>标准件</v>
          </cell>
        </row>
        <row r="6492">
          <cell r="A6492" t="str">
            <v>BF-076</v>
          </cell>
          <cell r="B6492" t="str">
            <v>内六角扳手</v>
          </cell>
          <cell r="C6492" t="str">
            <v>标准件</v>
          </cell>
        </row>
        <row r="6493">
          <cell r="A6493" t="str">
            <v>BF-077</v>
          </cell>
          <cell r="B6493" t="str">
            <v>内六角扳手</v>
          </cell>
          <cell r="C6493" t="str">
            <v>标准件</v>
          </cell>
        </row>
        <row r="6494">
          <cell r="A6494" t="str">
            <v>BF-078</v>
          </cell>
          <cell r="B6494" t="str">
            <v>内六角扳手</v>
          </cell>
          <cell r="C6494" t="str">
            <v>标准件</v>
          </cell>
        </row>
        <row r="6495">
          <cell r="A6495" t="str">
            <v>BF-079</v>
          </cell>
          <cell r="B6495" t="str">
            <v>棘轮扳手</v>
          </cell>
          <cell r="C6495" t="str">
            <v>标准件</v>
          </cell>
        </row>
        <row r="6496">
          <cell r="A6496" t="str">
            <v>BF-080</v>
          </cell>
          <cell r="B6496" t="str">
            <v>扭矩扳手</v>
          </cell>
          <cell r="C6496" t="str">
            <v>标准件</v>
          </cell>
        </row>
        <row r="6497">
          <cell r="A6497" t="str">
            <v>BF-081</v>
          </cell>
          <cell r="B6497" t="str">
            <v>罗丝刀</v>
          </cell>
          <cell r="C6497" t="str">
            <v>标准件</v>
          </cell>
        </row>
        <row r="6498">
          <cell r="A6498" t="str">
            <v>BF-082</v>
          </cell>
          <cell r="B6498" t="str">
            <v>罗丝刀</v>
          </cell>
          <cell r="C6498" t="str">
            <v>标准件</v>
          </cell>
        </row>
        <row r="6499">
          <cell r="A6499" t="str">
            <v>BF-083</v>
          </cell>
          <cell r="B6499" t="str">
            <v>尖嘴钳</v>
          </cell>
          <cell r="C6499" t="str">
            <v>标准件</v>
          </cell>
        </row>
        <row r="6500">
          <cell r="A6500" t="str">
            <v>BF-084</v>
          </cell>
          <cell r="B6500" t="str">
            <v>钢丝钳</v>
          </cell>
          <cell r="C6500" t="str">
            <v>标准件</v>
          </cell>
        </row>
        <row r="6501">
          <cell r="A6501" t="str">
            <v>BF-085</v>
          </cell>
          <cell r="B6501" t="str">
            <v>剪钳</v>
          </cell>
          <cell r="C6501" t="str">
            <v>标准件</v>
          </cell>
        </row>
        <row r="6502">
          <cell r="A6502" t="str">
            <v>BF-086</v>
          </cell>
          <cell r="B6502" t="str">
            <v>管钳</v>
          </cell>
          <cell r="C6502" t="str">
            <v>标准件</v>
          </cell>
        </row>
        <row r="6503">
          <cell r="A6503" t="str">
            <v>BF-087</v>
          </cell>
          <cell r="B6503" t="str">
            <v>管钳</v>
          </cell>
          <cell r="C6503" t="str">
            <v>标准件</v>
          </cell>
        </row>
        <row r="6504">
          <cell r="A6504" t="str">
            <v>BF-088</v>
          </cell>
          <cell r="B6504" t="str">
            <v>900号链条管钳</v>
          </cell>
          <cell r="C6504" t="str">
            <v>标准件</v>
          </cell>
        </row>
        <row r="6505">
          <cell r="A6505" t="str">
            <v>BF-089</v>
          </cell>
          <cell r="B6505" t="str">
            <v>手锤</v>
          </cell>
          <cell r="C6505" t="str">
            <v>标准件</v>
          </cell>
        </row>
        <row r="6506">
          <cell r="A6506" t="str">
            <v>BF-090</v>
          </cell>
          <cell r="B6506" t="str">
            <v>手锤</v>
          </cell>
          <cell r="C6506" t="str">
            <v>标准件</v>
          </cell>
        </row>
        <row r="6507">
          <cell r="A6507" t="str">
            <v>BF-091</v>
          </cell>
          <cell r="B6507" t="str">
            <v>塑料锤</v>
          </cell>
          <cell r="C6507" t="str">
            <v>标准件</v>
          </cell>
        </row>
        <row r="6508">
          <cell r="A6508" t="str">
            <v>BF-092</v>
          </cell>
          <cell r="B6508" t="str">
            <v>羊角锤</v>
          </cell>
          <cell r="C6508" t="str">
            <v>标准件</v>
          </cell>
        </row>
        <row r="6509">
          <cell r="A6509" t="str">
            <v>BF-093</v>
          </cell>
          <cell r="B6509" t="str">
            <v>铜锤</v>
          </cell>
          <cell r="C6509" t="str">
            <v>标准件</v>
          </cell>
        </row>
        <row r="6510">
          <cell r="A6510" t="str">
            <v>BF-094</v>
          </cell>
          <cell r="B6510" t="str">
            <v>小组锉</v>
          </cell>
          <cell r="C6510" t="str">
            <v>标准件</v>
          </cell>
        </row>
        <row r="6511">
          <cell r="A6511" t="str">
            <v>BF-095</v>
          </cell>
          <cell r="B6511" t="str">
            <v>圆锉</v>
          </cell>
          <cell r="C6511" t="str">
            <v>标准件</v>
          </cell>
        </row>
        <row r="6512">
          <cell r="A6512" t="str">
            <v>BF-096</v>
          </cell>
          <cell r="B6512" t="str">
            <v>圆锉</v>
          </cell>
          <cell r="C6512" t="str">
            <v>标准件</v>
          </cell>
        </row>
        <row r="6513">
          <cell r="A6513" t="str">
            <v>BF-097</v>
          </cell>
          <cell r="B6513" t="str">
            <v>平板锉</v>
          </cell>
          <cell r="C6513" t="str">
            <v>标准件</v>
          </cell>
        </row>
        <row r="6514">
          <cell r="A6514" t="str">
            <v>BF-098</v>
          </cell>
          <cell r="B6514" t="str">
            <v>平板锉</v>
          </cell>
          <cell r="C6514" t="str">
            <v>标准件</v>
          </cell>
        </row>
        <row r="6515">
          <cell r="A6515" t="str">
            <v>BF-099</v>
          </cell>
          <cell r="B6515" t="str">
            <v>半圆锉</v>
          </cell>
          <cell r="C6515" t="str">
            <v>标准件</v>
          </cell>
        </row>
        <row r="6516">
          <cell r="A6516" t="str">
            <v>BF-100</v>
          </cell>
          <cell r="B6516" t="str">
            <v>油板锉</v>
          </cell>
          <cell r="C6516" t="str">
            <v>标准件</v>
          </cell>
        </row>
        <row r="6517">
          <cell r="A6517" t="str">
            <v>BF-101</v>
          </cell>
          <cell r="B6517" t="str">
            <v>钢字码</v>
          </cell>
          <cell r="C6517" t="str">
            <v>标准件</v>
          </cell>
        </row>
        <row r="6518">
          <cell r="A6518" t="str">
            <v>BF-102</v>
          </cell>
          <cell r="B6518" t="str">
            <v>钢字码</v>
          </cell>
          <cell r="C6518" t="str">
            <v>标准件</v>
          </cell>
        </row>
        <row r="6519">
          <cell r="A6519" t="str">
            <v>BF-103</v>
          </cell>
          <cell r="B6519" t="str">
            <v>钢字码</v>
          </cell>
          <cell r="C6519" t="str">
            <v>标准件</v>
          </cell>
        </row>
        <row r="6520">
          <cell r="A6520" t="str">
            <v>BF-104</v>
          </cell>
          <cell r="B6520" t="str">
            <v>钢字码</v>
          </cell>
          <cell r="C6520" t="str">
            <v>标准件</v>
          </cell>
        </row>
        <row r="6521">
          <cell r="A6521" t="str">
            <v>BF-105</v>
          </cell>
          <cell r="B6521" t="str">
            <v>钢字码</v>
          </cell>
          <cell r="C6521" t="str">
            <v>标准件</v>
          </cell>
        </row>
        <row r="6522">
          <cell r="A6522" t="str">
            <v>BF-106</v>
          </cell>
          <cell r="B6522" t="str">
            <v>钢字码</v>
          </cell>
          <cell r="C6522" t="str">
            <v>标准件</v>
          </cell>
        </row>
        <row r="6523">
          <cell r="A6523" t="str">
            <v>BF-107</v>
          </cell>
          <cell r="B6523" t="str">
            <v>钢字码</v>
          </cell>
          <cell r="C6523" t="str">
            <v>标准件</v>
          </cell>
        </row>
        <row r="6524">
          <cell r="A6524" t="str">
            <v>BF-108</v>
          </cell>
          <cell r="B6524" t="str">
            <v>划规</v>
          </cell>
          <cell r="C6524" t="str">
            <v>标准件</v>
          </cell>
        </row>
        <row r="6525">
          <cell r="A6525" t="str">
            <v>BF-109</v>
          </cell>
          <cell r="B6525" t="str">
            <v>墨斗</v>
          </cell>
          <cell r="C6525" t="str">
            <v>标准件</v>
          </cell>
        </row>
        <row r="6526">
          <cell r="A6526" t="str">
            <v>BF-110</v>
          </cell>
          <cell r="B6526" t="str">
            <v>手锯</v>
          </cell>
          <cell r="C6526" t="str">
            <v>标准件</v>
          </cell>
        </row>
        <row r="6527">
          <cell r="A6527" t="str">
            <v>BF-111</v>
          </cell>
          <cell r="B6527" t="str">
            <v>刀锯</v>
          </cell>
          <cell r="C6527" t="str">
            <v>标准件</v>
          </cell>
        </row>
        <row r="6528">
          <cell r="A6528" t="str">
            <v>BF-112</v>
          </cell>
          <cell r="B6528" t="str">
            <v>木工用斧头</v>
          </cell>
          <cell r="C6528" t="str">
            <v>标准件</v>
          </cell>
        </row>
        <row r="6529">
          <cell r="A6529" t="str">
            <v>BF-113</v>
          </cell>
          <cell r="B6529" t="str">
            <v>木工用刨子</v>
          </cell>
          <cell r="C6529" t="str">
            <v>标准件</v>
          </cell>
        </row>
        <row r="6530">
          <cell r="A6530" t="str">
            <v>BF-114</v>
          </cell>
          <cell r="B6530" t="str">
            <v>起子</v>
          </cell>
          <cell r="C6530" t="str">
            <v>标准件</v>
          </cell>
        </row>
        <row r="6531">
          <cell r="A6531" t="str">
            <v>BF-115</v>
          </cell>
          <cell r="B6531" t="str">
            <v>壁纸刀</v>
          </cell>
          <cell r="C6531" t="str">
            <v>标准件</v>
          </cell>
        </row>
        <row r="6532">
          <cell r="A6532" t="str">
            <v>BF-116</v>
          </cell>
          <cell r="B6532" t="str">
            <v>铁剪刀</v>
          </cell>
          <cell r="C6532" t="str">
            <v>标准件</v>
          </cell>
        </row>
        <row r="6533">
          <cell r="A6533" t="str">
            <v>BF-117</v>
          </cell>
          <cell r="B6533" t="str">
            <v>布剪刀</v>
          </cell>
          <cell r="C6533" t="str">
            <v>标准件</v>
          </cell>
        </row>
        <row r="6534">
          <cell r="A6534" t="str">
            <v>BF-118</v>
          </cell>
          <cell r="B6534" t="str">
            <v>钩刀</v>
          </cell>
          <cell r="C6534" t="str">
            <v>标准件</v>
          </cell>
        </row>
        <row r="6535">
          <cell r="A6535" t="str">
            <v>BF-119</v>
          </cell>
          <cell r="B6535" t="str">
            <v>刮刀</v>
          </cell>
          <cell r="C6535" t="str">
            <v>标准件</v>
          </cell>
        </row>
        <row r="6536">
          <cell r="A6536" t="str">
            <v>BF-120</v>
          </cell>
          <cell r="B6536" t="str">
            <v>手电</v>
          </cell>
          <cell r="C6536" t="str">
            <v>标准件</v>
          </cell>
        </row>
        <row r="6537">
          <cell r="A6537" t="str">
            <v>BF-121</v>
          </cell>
          <cell r="B6537" t="str">
            <v>安全手电</v>
          </cell>
          <cell r="C6537" t="str">
            <v>标准件</v>
          </cell>
        </row>
        <row r="6538">
          <cell r="A6538" t="str">
            <v>BF-122</v>
          </cell>
          <cell r="B6538" t="str">
            <v>磁力线坠</v>
          </cell>
          <cell r="C6538" t="str">
            <v>标准件</v>
          </cell>
        </row>
        <row r="6539">
          <cell r="A6539" t="str">
            <v>BF-123</v>
          </cell>
          <cell r="B6539" t="str">
            <v>手动弯管机</v>
          </cell>
          <cell r="C6539" t="str">
            <v>标准件</v>
          </cell>
        </row>
        <row r="6540">
          <cell r="A6540" t="str">
            <v>BF-124</v>
          </cell>
          <cell r="B6540" t="str">
            <v>壁纸刀片</v>
          </cell>
          <cell r="C6540" t="str">
            <v>标准件</v>
          </cell>
        </row>
        <row r="6541">
          <cell r="A6541" t="str">
            <v>BF-125</v>
          </cell>
          <cell r="B6541" t="str">
            <v>手锯锯条</v>
          </cell>
          <cell r="C6541" t="str">
            <v>标准件</v>
          </cell>
        </row>
        <row r="6542">
          <cell r="A6542" t="str">
            <v>BF-126</v>
          </cell>
          <cell r="B6542" t="str">
            <v>双头呆扳手</v>
          </cell>
          <cell r="C6542" t="str">
            <v>标准件</v>
          </cell>
        </row>
        <row r="6543">
          <cell r="A6543" t="str">
            <v>BF-127</v>
          </cell>
          <cell r="B6543" t="str">
            <v>双头呆扳手</v>
          </cell>
          <cell r="C6543" t="str">
            <v>标准件</v>
          </cell>
        </row>
        <row r="6544">
          <cell r="A6544" t="str">
            <v>BF-128</v>
          </cell>
          <cell r="B6544" t="str">
            <v>双头呆扳手</v>
          </cell>
          <cell r="C6544" t="str">
            <v>标准件</v>
          </cell>
        </row>
        <row r="6545">
          <cell r="A6545" t="str">
            <v>BF-129</v>
          </cell>
          <cell r="B6545" t="str">
            <v>双头呆扳手</v>
          </cell>
          <cell r="C6545" t="str">
            <v>标准件</v>
          </cell>
        </row>
        <row r="6546">
          <cell r="A6546" t="str">
            <v>BF-130</v>
          </cell>
          <cell r="B6546" t="str">
            <v>双头呆扳手</v>
          </cell>
          <cell r="C6546" t="str">
            <v>标准件</v>
          </cell>
        </row>
        <row r="6547">
          <cell r="A6547" t="str">
            <v>BF-131</v>
          </cell>
          <cell r="B6547" t="str">
            <v>双头呆扳手</v>
          </cell>
          <cell r="C6547" t="str">
            <v>标准件</v>
          </cell>
        </row>
        <row r="6548">
          <cell r="A6548" t="str">
            <v>BF-132</v>
          </cell>
          <cell r="B6548" t="str">
            <v>双头呆扳手</v>
          </cell>
          <cell r="C6548" t="str">
            <v>标准件</v>
          </cell>
        </row>
        <row r="6549">
          <cell r="A6549" t="str">
            <v>BF-133</v>
          </cell>
          <cell r="B6549" t="str">
            <v>双头呆扳手</v>
          </cell>
          <cell r="C6549" t="str">
            <v>标准件</v>
          </cell>
        </row>
        <row r="6550">
          <cell r="A6550" t="str">
            <v>BF-134</v>
          </cell>
          <cell r="B6550" t="str">
            <v>套筒</v>
          </cell>
          <cell r="C6550" t="str">
            <v>标准件</v>
          </cell>
        </row>
        <row r="6551">
          <cell r="A6551" t="str">
            <v>BF-135</v>
          </cell>
          <cell r="B6551" t="str">
            <v>套筒</v>
          </cell>
          <cell r="C6551" t="str">
            <v>标准件</v>
          </cell>
        </row>
        <row r="6552">
          <cell r="A6552" t="str">
            <v>BF-136</v>
          </cell>
          <cell r="B6552" t="str">
            <v>套筒</v>
          </cell>
          <cell r="C6552" t="str">
            <v>标准件</v>
          </cell>
        </row>
        <row r="6553">
          <cell r="A6553" t="str">
            <v>BF-137</v>
          </cell>
          <cell r="B6553" t="str">
            <v>套筒</v>
          </cell>
          <cell r="C6553" t="str">
            <v>标准件</v>
          </cell>
        </row>
        <row r="6554">
          <cell r="A6554" t="str">
            <v>BF-138</v>
          </cell>
          <cell r="B6554" t="str">
            <v>套筒</v>
          </cell>
          <cell r="C6554" t="str">
            <v>标准件</v>
          </cell>
        </row>
        <row r="6555">
          <cell r="A6555" t="str">
            <v>BF-139</v>
          </cell>
          <cell r="B6555" t="str">
            <v>铁锁</v>
          </cell>
          <cell r="C6555" t="str">
            <v>标准件</v>
          </cell>
        </row>
        <row r="6556">
          <cell r="A6556" t="str">
            <v>BF-140</v>
          </cell>
          <cell r="B6556" t="str">
            <v>内六角螺丝刀</v>
          </cell>
          <cell r="C6556" t="str">
            <v>标准件</v>
          </cell>
        </row>
        <row r="6557">
          <cell r="A6557" t="str">
            <v>BF-141</v>
          </cell>
          <cell r="B6557" t="str">
            <v>双头呆扳手</v>
          </cell>
          <cell r="C6557" t="str">
            <v>标准件</v>
          </cell>
        </row>
        <row r="6558">
          <cell r="A6558" t="str">
            <v>BF-142</v>
          </cell>
          <cell r="B6558" t="str">
            <v>千斤顶</v>
          </cell>
          <cell r="C6558" t="str">
            <v>标准件</v>
          </cell>
        </row>
        <row r="6559">
          <cell r="A6559" t="str">
            <v>BF-143</v>
          </cell>
          <cell r="B6559" t="str">
            <v>圆锉</v>
          </cell>
          <cell r="C6559" t="str">
            <v>标准件</v>
          </cell>
        </row>
        <row r="6560">
          <cell r="A6560" t="str">
            <v>BF-144</v>
          </cell>
          <cell r="B6560" t="str">
            <v>钢字码</v>
          </cell>
          <cell r="C6560" t="str">
            <v>标准件</v>
          </cell>
        </row>
        <row r="6561">
          <cell r="A6561" t="str">
            <v>BF-145</v>
          </cell>
          <cell r="B6561" t="str">
            <v>梅花扳手</v>
          </cell>
          <cell r="C6561" t="str">
            <v>标准件</v>
          </cell>
        </row>
        <row r="6562">
          <cell r="A6562" t="str">
            <v>BF-146</v>
          </cell>
          <cell r="B6562" t="str">
            <v>梅花扳手</v>
          </cell>
          <cell r="C6562" t="str">
            <v>标准件</v>
          </cell>
        </row>
        <row r="6563">
          <cell r="A6563" t="str">
            <v>BF-147</v>
          </cell>
          <cell r="B6563" t="str">
            <v>活扳手</v>
          </cell>
          <cell r="C6563" t="str">
            <v>标准件</v>
          </cell>
        </row>
        <row r="6564">
          <cell r="A6564" t="str">
            <v>BF-148</v>
          </cell>
          <cell r="B6564" t="str">
            <v>呆扳手</v>
          </cell>
          <cell r="C6564" t="str">
            <v>标准件</v>
          </cell>
        </row>
        <row r="6565">
          <cell r="A6565" t="str">
            <v>BF-149</v>
          </cell>
          <cell r="B6565" t="str">
            <v>梅花扳手</v>
          </cell>
          <cell r="C6565" t="str">
            <v>标准件</v>
          </cell>
        </row>
        <row r="6566">
          <cell r="A6566" t="str">
            <v>BF-150</v>
          </cell>
          <cell r="B6566" t="str">
            <v>台虎钳</v>
          </cell>
          <cell r="C6566" t="str">
            <v>标准件</v>
          </cell>
        </row>
        <row r="6567">
          <cell r="A6567" t="str">
            <v>BF-151</v>
          </cell>
          <cell r="B6567" t="str">
            <v>套筒</v>
          </cell>
          <cell r="C6567" t="str">
            <v>标准件</v>
          </cell>
        </row>
        <row r="6568">
          <cell r="A6568" t="str">
            <v>BF-152</v>
          </cell>
          <cell r="B6568" t="str">
            <v>橡胶锤</v>
          </cell>
          <cell r="C6568" t="str">
            <v>标准件</v>
          </cell>
        </row>
        <row r="6569">
          <cell r="A6569" t="str">
            <v>BF-153</v>
          </cell>
          <cell r="B6569" t="str">
            <v>内六角扳手</v>
          </cell>
          <cell r="C6569" t="str">
            <v>标准件</v>
          </cell>
        </row>
        <row r="6570">
          <cell r="A6570" t="str">
            <v>BF-154</v>
          </cell>
          <cell r="B6570" t="str">
            <v>内六角扳手</v>
          </cell>
          <cell r="C6570" t="str">
            <v>标准件</v>
          </cell>
        </row>
        <row r="6571">
          <cell r="A6571" t="str">
            <v>BF-155</v>
          </cell>
          <cell r="B6571" t="str">
            <v>内六角扳手</v>
          </cell>
          <cell r="C6571" t="str">
            <v>标准件</v>
          </cell>
        </row>
        <row r="6572">
          <cell r="A6572" t="str">
            <v>BF-156</v>
          </cell>
          <cell r="B6572" t="str">
            <v>钢字码</v>
          </cell>
          <cell r="C6572" t="str">
            <v>标准件</v>
          </cell>
        </row>
        <row r="6573">
          <cell r="A6573" t="str">
            <v>BF-157</v>
          </cell>
          <cell r="B6573" t="str">
            <v>螺旋千斤顶</v>
          </cell>
          <cell r="C6573" t="str">
            <v>标准件</v>
          </cell>
        </row>
        <row r="6574">
          <cell r="A6574" t="str">
            <v>BF-158</v>
          </cell>
          <cell r="B6574" t="str">
            <v>台虎钳</v>
          </cell>
          <cell r="C6574" t="str">
            <v>标准件</v>
          </cell>
        </row>
        <row r="6575">
          <cell r="A6575" t="str">
            <v>BF-159</v>
          </cell>
          <cell r="B6575" t="str">
            <v>铁锤</v>
          </cell>
          <cell r="C6575" t="str">
            <v>标准件</v>
          </cell>
        </row>
        <row r="6576">
          <cell r="A6576" t="str">
            <v>BF-160</v>
          </cell>
          <cell r="B6576" t="str">
            <v>多用螺丝刀</v>
          </cell>
          <cell r="C6576" t="str">
            <v>标准件</v>
          </cell>
        </row>
        <row r="6577">
          <cell r="A6577" t="str">
            <v>BF-161</v>
          </cell>
          <cell r="B6577" t="str">
            <v>木工锯</v>
          </cell>
          <cell r="C6577" t="str">
            <v>标准件</v>
          </cell>
        </row>
        <row r="6578">
          <cell r="A6578" t="str">
            <v>BF-162</v>
          </cell>
          <cell r="B6578" t="str">
            <v>压线钳</v>
          </cell>
          <cell r="C6578" t="str">
            <v>标准件</v>
          </cell>
        </row>
        <row r="6579">
          <cell r="A6579" t="str">
            <v>BF-163</v>
          </cell>
          <cell r="B6579" t="str">
            <v>内六角扳手</v>
          </cell>
          <cell r="C6579" t="str">
            <v>标准件</v>
          </cell>
        </row>
        <row r="6580">
          <cell r="A6580" t="str">
            <v>BF-164</v>
          </cell>
          <cell r="B6580" t="str">
            <v>内六角扳手</v>
          </cell>
          <cell r="C6580" t="str">
            <v>标准件</v>
          </cell>
        </row>
        <row r="6581">
          <cell r="A6581" t="str">
            <v>BF-165</v>
          </cell>
          <cell r="B6581" t="str">
            <v>双头呆扳手</v>
          </cell>
          <cell r="C6581" t="str">
            <v>标准件</v>
          </cell>
        </row>
        <row r="6582">
          <cell r="A6582" t="str">
            <v>BF-166</v>
          </cell>
          <cell r="B6582" t="str">
            <v>开口闭口扳手</v>
          </cell>
          <cell r="C6582" t="str">
            <v>标准件</v>
          </cell>
        </row>
        <row r="6583">
          <cell r="A6583" t="str">
            <v>BF-167</v>
          </cell>
          <cell r="B6583" t="str">
            <v>开口闭口扳手</v>
          </cell>
          <cell r="C6583" t="str">
            <v>标准件</v>
          </cell>
        </row>
        <row r="6584">
          <cell r="A6584" t="str">
            <v>BF-168</v>
          </cell>
          <cell r="B6584" t="str">
            <v>开口闭口扳手</v>
          </cell>
          <cell r="C6584" t="str">
            <v>标准件</v>
          </cell>
        </row>
        <row r="6585">
          <cell r="A6585" t="str">
            <v>BF-169</v>
          </cell>
          <cell r="B6585" t="str">
            <v>双头棘轮扳手</v>
          </cell>
          <cell r="C6585" t="str">
            <v>标准件</v>
          </cell>
        </row>
        <row r="6586">
          <cell r="A6586" t="str">
            <v>BF-170</v>
          </cell>
          <cell r="B6586" t="str">
            <v>内六角扳手</v>
          </cell>
          <cell r="C6586" t="str">
            <v>标准件</v>
          </cell>
        </row>
        <row r="6587">
          <cell r="A6587" t="str">
            <v>BF-171</v>
          </cell>
          <cell r="B6587" t="str">
            <v>套筒</v>
          </cell>
          <cell r="C6587" t="str">
            <v>标准件</v>
          </cell>
        </row>
        <row r="6588">
          <cell r="A6588" t="str">
            <v>BF-172</v>
          </cell>
          <cell r="B6588" t="str">
            <v>活扳手</v>
          </cell>
          <cell r="C6588" t="str">
            <v>标准件</v>
          </cell>
        </row>
        <row r="6589">
          <cell r="A6589" t="str">
            <v>BF-173</v>
          </cell>
          <cell r="B6589" t="str">
            <v>梅花扳手</v>
          </cell>
          <cell r="C6589" t="str">
            <v>标准件</v>
          </cell>
        </row>
        <row r="6590">
          <cell r="A6590" t="str">
            <v>BF-174</v>
          </cell>
          <cell r="B6590" t="str">
            <v>内六角扳手</v>
          </cell>
          <cell r="C6590" t="str">
            <v>标准件</v>
          </cell>
        </row>
        <row r="6591">
          <cell r="A6591" t="str">
            <v>BF-175</v>
          </cell>
          <cell r="B6591" t="str">
            <v>双头呆扳手</v>
          </cell>
          <cell r="C6591" t="str">
            <v>标准件</v>
          </cell>
        </row>
        <row r="6592">
          <cell r="A6592" t="str">
            <v>BF-176</v>
          </cell>
          <cell r="B6592" t="str">
            <v>双头呆扳手</v>
          </cell>
          <cell r="C6592" t="str">
            <v>标准件</v>
          </cell>
        </row>
        <row r="6593">
          <cell r="A6593" t="str">
            <v>BF-177</v>
          </cell>
          <cell r="B6593" t="str">
            <v>套筒</v>
          </cell>
          <cell r="C6593" t="str">
            <v>标准件</v>
          </cell>
        </row>
        <row r="6594">
          <cell r="A6594" t="str">
            <v>BF-178</v>
          </cell>
          <cell r="B6594" t="str">
            <v>梅花扳手</v>
          </cell>
          <cell r="C6594" t="str">
            <v>标准件</v>
          </cell>
        </row>
        <row r="6595">
          <cell r="A6595" t="str">
            <v>BF-179</v>
          </cell>
          <cell r="B6595" t="str">
            <v>平口钳</v>
          </cell>
          <cell r="C6595" t="str">
            <v>标准件</v>
          </cell>
        </row>
        <row r="6596">
          <cell r="A6596" t="str">
            <v>BF-180</v>
          </cell>
          <cell r="B6596" t="str">
            <v>铜锤</v>
          </cell>
          <cell r="C6596" t="str">
            <v>标准件</v>
          </cell>
        </row>
        <row r="6597">
          <cell r="A6597" t="str">
            <v>BF-181</v>
          </cell>
          <cell r="B6597" t="str">
            <v>内六角扳手</v>
          </cell>
          <cell r="C6597" t="str">
            <v>标准件</v>
          </cell>
        </row>
        <row r="6598">
          <cell r="A6598" t="str">
            <v>BF-182</v>
          </cell>
          <cell r="B6598" t="str">
            <v>曲柄扳手</v>
          </cell>
          <cell r="C6598" t="str">
            <v>标准件</v>
          </cell>
        </row>
        <row r="6599">
          <cell r="A6599" t="str">
            <v>BF-183</v>
          </cell>
          <cell r="B6599" t="str">
            <v>套筒</v>
          </cell>
          <cell r="C6599" t="str">
            <v>标准件</v>
          </cell>
        </row>
        <row r="6600">
          <cell r="A6600" t="str">
            <v>BF-184</v>
          </cell>
          <cell r="B6600" t="str">
            <v>抽屉暗锁</v>
          </cell>
          <cell r="C6600" t="str">
            <v>标准件</v>
          </cell>
        </row>
        <row r="6601">
          <cell r="A6601" t="str">
            <v>BF-185</v>
          </cell>
          <cell r="B6601" t="str">
            <v>叉扳手</v>
          </cell>
          <cell r="C6601" t="str">
            <v>标准件</v>
          </cell>
        </row>
        <row r="6602">
          <cell r="A6602" t="str">
            <v>BF-186</v>
          </cell>
          <cell r="B6602" t="str">
            <v>开口闭口扳手</v>
          </cell>
          <cell r="C6602" t="str">
            <v>标准件</v>
          </cell>
        </row>
        <row r="6603">
          <cell r="A6603" t="str">
            <v>BF-187</v>
          </cell>
          <cell r="B6603" t="str">
            <v>铜锁</v>
          </cell>
          <cell r="C6603" t="str">
            <v>标准件</v>
          </cell>
        </row>
        <row r="6604">
          <cell r="A6604" t="str">
            <v>BF-188</v>
          </cell>
          <cell r="B6604" t="str">
            <v>叉扳手</v>
          </cell>
          <cell r="C6604" t="str">
            <v>标准件</v>
          </cell>
        </row>
        <row r="6605">
          <cell r="A6605" t="str">
            <v>BF-189</v>
          </cell>
          <cell r="B6605" t="str">
            <v>三角锉</v>
          </cell>
          <cell r="C6605" t="str">
            <v>标准件</v>
          </cell>
        </row>
        <row r="6606">
          <cell r="A6606" t="str">
            <v>BF-190</v>
          </cell>
          <cell r="B6606" t="str">
            <v>卡簧钳</v>
          </cell>
          <cell r="C6606" t="str">
            <v>标准件</v>
          </cell>
        </row>
        <row r="6607">
          <cell r="A6607" t="str">
            <v>BF-191</v>
          </cell>
          <cell r="B6607" t="str">
            <v>斜口鲤鱼钳</v>
          </cell>
          <cell r="C6607" t="str">
            <v>标准件</v>
          </cell>
        </row>
        <row r="6608">
          <cell r="A6608" t="str">
            <v>BF-192</v>
          </cell>
          <cell r="B6608" t="str">
            <v>套筒(带加长接杆)</v>
          </cell>
          <cell r="C6608" t="str">
            <v>标准件</v>
          </cell>
        </row>
        <row r="6609">
          <cell r="A6609" t="str">
            <v>BF-193</v>
          </cell>
          <cell r="B6609" t="str">
            <v>水晶头专用钳</v>
          </cell>
          <cell r="C6609" t="str">
            <v>标准件</v>
          </cell>
        </row>
        <row r="6610">
          <cell r="A6610" t="str">
            <v>BF-194-J</v>
          </cell>
          <cell r="B6610" t="str">
            <v>弯管器</v>
          </cell>
          <cell r="C6610" t="str">
            <v>标准件</v>
          </cell>
        </row>
        <row r="6611">
          <cell r="A6611" t="str">
            <v>BF-195-J</v>
          </cell>
          <cell r="B6611" t="str">
            <v>弯管器</v>
          </cell>
          <cell r="C6611" t="str">
            <v>标准件</v>
          </cell>
        </row>
        <row r="6612">
          <cell r="A6612" t="str">
            <v>BF-196-J</v>
          </cell>
          <cell r="B6612" t="str">
            <v>弯管器</v>
          </cell>
          <cell r="C6612" t="str">
            <v>标准件</v>
          </cell>
        </row>
        <row r="6613">
          <cell r="A6613" t="str">
            <v>BF-197-J</v>
          </cell>
          <cell r="B6613" t="str">
            <v>弯管器</v>
          </cell>
          <cell r="C6613" t="str">
            <v>标准件</v>
          </cell>
        </row>
        <row r="6614">
          <cell r="A6614" t="str">
            <v>BF-198-J</v>
          </cell>
          <cell r="B6614" t="str">
            <v>弯管器</v>
          </cell>
          <cell r="C6614" t="str">
            <v>标准件</v>
          </cell>
        </row>
        <row r="6615">
          <cell r="A6615" t="str">
            <v>BF-199-J</v>
          </cell>
          <cell r="B6615" t="str">
            <v>弯管器</v>
          </cell>
          <cell r="C6615" t="str">
            <v>标准件</v>
          </cell>
        </row>
        <row r="6616">
          <cell r="A6616" t="str">
            <v>BF-200-J</v>
          </cell>
          <cell r="B6616" t="str">
            <v>弯管器</v>
          </cell>
          <cell r="C6616" t="str">
            <v>标准件</v>
          </cell>
        </row>
        <row r="6617">
          <cell r="A6617" t="str">
            <v>BF-201-J</v>
          </cell>
          <cell r="B6617" t="str">
            <v>弯管器</v>
          </cell>
          <cell r="C6617" t="str">
            <v>标准件</v>
          </cell>
        </row>
        <row r="6618">
          <cell r="A6618" t="str">
            <v>BF-202-J</v>
          </cell>
          <cell r="B6618" t="str">
            <v>弯管器</v>
          </cell>
          <cell r="C6618" t="str">
            <v>标准件</v>
          </cell>
        </row>
        <row r="6619">
          <cell r="A6619" t="str">
            <v>BF-203-J</v>
          </cell>
          <cell r="B6619" t="str">
            <v>弯管器</v>
          </cell>
          <cell r="C6619" t="str">
            <v>标准件</v>
          </cell>
        </row>
        <row r="6620">
          <cell r="A6620" t="str">
            <v>BF-204-J</v>
          </cell>
          <cell r="B6620" t="str">
            <v>弯管器</v>
          </cell>
          <cell r="C6620" t="str">
            <v>标准件</v>
          </cell>
        </row>
        <row r="6621">
          <cell r="A6621" t="str">
            <v>BF-205-J</v>
          </cell>
          <cell r="B6621" t="str">
            <v>割管器</v>
          </cell>
          <cell r="C6621" t="str">
            <v>标准件</v>
          </cell>
        </row>
        <row r="6622">
          <cell r="A6622" t="str">
            <v>BF-206-J</v>
          </cell>
          <cell r="B6622" t="str">
            <v>割管器</v>
          </cell>
          <cell r="C6622" t="str">
            <v>标准件</v>
          </cell>
        </row>
        <row r="6623">
          <cell r="A6623" t="str">
            <v>BF-207</v>
          </cell>
          <cell r="B6623" t="str">
            <v>轴承扒子</v>
          </cell>
          <cell r="C6623" t="str">
            <v>标准件</v>
          </cell>
        </row>
        <row r="6624">
          <cell r="A6624" t="str">
            <v>BF-207-J</v>
          </cell>
          <cell r="B6624" t="str">
            <v>钢字码</v>
          </cell>
          <cell r="C6624" t="str">
            <v>标准件</v>
          </cell>
        </row>
        <row r="6625">
          <cell r="A6625" t="str">
            <v>BF-208</v>
          </cell>
          <cell r="B6625" t="str">
            <v>轴承扒子</v>
          </cell>
          <cell r="C6625" t="str">
            <v>标准件</v>
          </cell>
        </row>
        <row r="6626">
          <cell r="A6626" t="str">
            <v>BF-208-J</v>
          </cell>
          <cell r="B6626" t="str">
            <v>钢字码</v>
          </cell>
          <cell r="C6626" t="str">
            <v>标准件</v>
          </cell>
        </row>
        <row r="6627">
          <cell r="A6627" t="str">
            <v>BF-209</v>
          </cell>
          <cell r="B6627" t="str">
            <v>内六角扳手</v>
          </cell>
          <cell r="C6627" t="str">
            <v>标准件</v>
          </cell>
        </row>
        <row r="6628">
          <cell r="A6628" t="str">
            <v>BF-209-J</v>
          </cell>
          <cell r="B6628" t="str">
            <v>扭矩枪</v>
          </cell>
          <cell r="C6628" t="str">
            <v>标准件</v>
          </cell>
        </row>
        <row r="6629">
          <cell r="A6629" t="str">
            <v>BF-210</v>
          </cell>
          <cell r="B6629" t="str">
            <v>推刨刀片</v>
          </cell>
          <cell r="C6629" t="str">
            <v>标准件</v>
          </cell>
        </row>
        <row r="6630">
          <cell r="A6630" t="str">
            <v>BF-210-J</v>
          </cell>
          <cell r="B6630" t="str">
            <v>内六角螺丝刀</v>
          </cell>
          <cell r="C6630" t="str">
            <v>标准件</v>
          </cell>
        </row>
        <row r="6631">
          <cell r="A6631" t="str">
            <v>BF-211</v>
          </cell>
          <cell r="B6631" t="str">
            <v>磨石</v>
          </cell>
          <cell r="C6631" t="str">
            <v>标准件</v>
          </cell>
        </row>
        <row r="6632">
          <cell r="A6632" t="str">
            <v>BF-211-J</v>
          </cell>
          <cell r="B6632" t="str">
            <v>手动压线钳</v>
          </cell>
          <cell r="C6632" t="str">
            <v>标准件</v>
          </cell>
        </row>
        <row r="6633">
          <cell r="A6633" t="str">
            <v>BF-212</v>
          </cell>
          <cell r="B6633" t="str">
            <v>斜口钳</v>
          </cell>
          <cell r="C6633" t="str">
            <v>标准件</v>
          </cell>
        </row>
        <row r="6634">
          <cell r="A6634" t="str">
            <v>BF-213</v>
          </cell>
          <cell r="B6634" t="str">
            <v>改锥</v>
          </cell>
          <cell r="C6634" t="str">
            <v>标准件</v>
          </cell>
        </row>
        <row r="6635">
          <cell r="A6635" t="str">
            <v>BF-214</v>
          </cell>
          <cell r="B6635" t="str">
            <v>梅花扳手</v>
          </cell>
          <cell r="C6635" t="str">
            <v>标准件</v>
          </cell>
        </row>
        <row r="6636">
          <cell r="A6636" t="str">
            <v>BF-215</v>
          </cell>
          <cell r="B6636" t="str">
            <v>反丝锥</v>
          </cell>
          <cell r="C6636" t="str">
            <v>标准件</v>
          </cell>
        </row>
        <row r="6637">
          <cell r="A6637" t="str">
            <v>BF-216</v>
          </cell>
          <cell r="B6637" t="str">
            <v>套筒</v>
          </cell>
          <cell r="C6637" t="str">
            <v>标准件</v>
          </cell>
        </row>
        <row r="6638">
          <cell r="A6638" t="str">
            <v>BF-217</v>
          </cell>
          <cell r="B6638" t="str">
            <v>扭矩扳手</v>
          </cell>
          <cell r="C6638" t="str">
            <v>标准件</v>
          </cell>
        </row>
        <row r="6639">
          <cell r="A6639" t="str">
            <v>BF211</v>
          </cell>
          <cell r="B6639" t="str">
            <v>磨石</v>
          </cell>
          <cell r="C6639" t="str">
            <v>标准件</v>
          </cell>
        </row>
        <row r="6640">
          <cell r="A6640" t="str">
            <v>CA-001</v>
          </cell>
          <cell r="B6640" t="str">
            <v>TIG焊丝</v>
          </cell>
          <cell r="C6640" t="str">
            <v>标准件</v>
          </cell>
        </row>
        <row r="6641">
          <cell r="A6641" t="str">
            <v>CA-002</v>
          </cell>
          <cell r="B6641" t="str">
            <v>氩焊不锈钢焊丝</v>
          </cell>
          <cell r="C6641" t="str">
            <v>标准件</v>
          </cell>
        </row>
        <row r="6642">
          <cell r="A6642" t="str">
            <v>CA-003</v>
          </cell>
          <cell r="B6642" t="str">
            <v>氩焊不锈钢焊丝</v>
          </cell>
          <cell r="C6642" t="str">
            <v>标准件</v>
          </cell>
        </row>
        <row r="6643">
          <cell r="A6643" t="str">
            <v>CA-004</v>
          </cell>
          <cell r="B6643" t="str">
            <v>焊条</v>
          </cell>
          <cell r="C6643" t="str">
            <v>标准件</v>
          </cell>
        </row>
        <row r="6644">
          <cell r="A6644" t="str">
            <v>CA-005</v>
          </cell>
          <cell r="B6644" t="str">
            <v>焊条</v>
          </cell>
          <cell r="C6644" t="str">
            <v>标准件</v>
          </cell>
        </row>
        <row r="6645">
          <cell r="A6645" t="str">
            <v>CA-006</v>
          </cell>
          <cell r="B6645" t="str">
            <v>焊条</v>
          </cell>
          <cell r="C6645" t="str">
            <v>标准件</v>
          </cell>
        </row>
        <row r="6646">
          <cell r="A6646" t="str">
            <v>CA-007</v>
          </cell>
          <cell r="B6646" t="str">
            <v>银基钎料</v>
          </cell>
          <cell r="C6646" t="str">
            <v>标准件</v>
          </cell>
        </row>
        <row r="6647">
          <cell r="A6647" t="str">
            <v>CA-008</v>
          </cell>
          <cell r="B6647" t="str">
            <v>碳棒</v>
          </cell>
          <cell r="C6647" t="str">
            <v>标准件</v>
          </cell>
        </row>
        <row r="6648">
          <cell r="A6648" t="str">
            <v>CA-009</v>
          </cell>
          <cell r="B6648" t="str">
            <v>不锈钢焊条</v>
          </cell>
          <cell r="C6648" t="str">
            <v>标准件</v>
          </cell>
        </row>
        <row r="6649">
          <cell r="A6649" t="str">
            <v>CA-010</v>
          </cell>
          <cell r="B6649" t="str">
            <v>银钎焊溶剂</v>
          </cell>
          <cell r="C6649" t="str">
            <v>标准件</v>
          </cell>
        </row>
        <row r="6650">
          <cell r="A6650" t="str">
            <v>CA-011</v>
          </cell>
          <cell r="B6650" t="str">
            <v>焊条</v>
          </cell>
          <cell r="C6650" t="str">
            <v>标准件</v>
          </cell>
        </row>
        <row r="6651">
          <cell r="A6651" t="str">
            <v>CA-012</v>
          </cell>
          <cell r="B6651" t="str">
            <v>焊条</v>
          </cell>
          <cell r="C6651" t="str">
            <v>标准件</v>
          </cell>
        </row>
        <row r="6652">
          <cell r="A6652" t="str">
            <v>CA-013</v>
          </cell>
          <cell r="B6652" t="str">
            <v>TIG焊丝</v>
          </cell>
          <cell r="C6652" t="str">
            <v>标准件</v>
          </cell>
        </row>
        <row r="6653">
          <cell r="A6653" t="str">
            <v>CA-014</v>
          </cell>
          <cell r="B6653" t="str">
            <v>焊条</v>
          </cell>
          <cell r="C6653" t="str">
            <v>标准件</v>
          </cell>
        </row>
        <row r="6654">
          <cell r="A6654" t="str">
            <v>CA-015</v>
          </cell>
          <cell r="B6654" t="str">
            <v>氩焊焊丝</v>
          </cell>
          <cell r="C6654" t="str">
            <v>标准件</v>
          </cell>
        </row>
        <row r="6655">
          <cell r="A6655" t="str">
            <v>CA-016</v>
          </cell>
          <cell r="B6655" t="str">
            <v>焊条</v>
          </cell>
          <cell r="C6655" t="str">
            <v>标准件</v>
          </cell>
        </row>
        <row r="6656">
          <cell r="A6656" t="str">
            <v>CA-017</v>
          </cell>
          <cell r="B6656" t="str">
            <v>二氧化碳焊丝</v>
          </cell>
          <cell r="C6656" t="str">
            <v>标准件</v>
          </cell>
        </row>
        <row r="6657">
          <cell r="A6657" t="str">
            <v>CA-018</v>
          </cell>
          <cell r="B6657" t="str">
            <v>二氧化碳焊丝</v>
          </cell>
          <cell r="C6657" t="str">
            <v>标准件</v>
          </cell>
        </row>
        <row r="6658">
          <cell r="A6658" t="str">
            <v>CA-019</v>
          </cell>
          <cell r="B6658" t="str">
            <v>黄铜焊条</v>
          </cell>
          <cell r="C6658" t="str">
            <v>标准件</v>
          </cell>
        </row>
        <row r="6659">
          <cell r="A6659" t="str">
            <v>CA-020</v>
          </cell>
          <cell r="B6659" t="str">
            <v>二氧化碳焊丝</v>
          </cell>
          <cell r="C6659" t="str">
            <v>标准件</v>
          </cell>
        </row>
        <row r="6660">
          <cell r="A6660" t="str">
            <v>CA-021</v>
          </cell>
          <cell r="B6660" t="str">
            <v>锡焊丝</v>
          </cell>
          <cell r="C6660" t="str">
            <v>标准件</v>
          </cell>
        </row>
        <row r="6661">
          <cell r="A6661" t="str">
            <v>CA-022</v>
          </cell>
          <cell r="B6661" t="str">
            <v>二氧化碳焊丝</v>
          </cell>
          <cell r="C6661" t="str">
            <v>标准件</v>
          </cell>
        </row>
        <row r="6662">
          <cell r="A6662" t="str">
            <v>CA-023-J</v>
          </cell>
          <cell r="B6662" t="str">
            <v>焊丝</v>
          </cell>
          <cell r="C6662" t="str">
            <v>标准件</v>
          </cell>
        </row>
        <row r="6663">
          <cell r="A6663" t="str">
            <v>CA-024-J</v>
          </cell>
          <cell r="B6663" t="str">
            <v>焊丝</v>
          </cell>
          <cell r="C6663" t="str">
            <v>标准件</v>
          </cell>
        </row>
        <row r="6664">
          <cell r="A6664" t="str">
            <v>CA-025-J</v>
          </cell>
          <cell r="B6664" t="str">
            <v>焊条</v>
          </cell>
          <cell r="C6664" t="str">
            <v>标准件</v>
          </cell>
        </row>
        <row r="6665">
          <cell r="A6665" t="str">
            <v>CA-026-J</v>
          </cell>
          <cell r="B6665" t="str">
            <v>焊条</v>
          </cell>
          <cell r="C6665" t="str">
            <v>标准件</v>
          </cell>
        </row>
        <row r="6666">
          <cell r="A6666" t="str">
            <v>CA-027</v>
          </cell>
          <cell r="B6666" t="str">
            <v>焊条</v>
          </cell>
          <cell r="C6666" t="str">
            <v>标准件</v>
          </cell>
        </row>
        <row r="6667">
          <cell r="A6667" t="str">
            <v>CA-028</v>
          </cell>
          <cell r="B6667" t="str">
            <v>焊条</v>
          </cell>
          <cell r="C6667" t="str">
            <v>标准件</v>
          </cell>
        </row>
        <row r="6668">
          <cell r="A6668" t="str">
            <v>CA-029</v>
          </cell>
          <cell r="B6668" t="str">
            <v>药芯焊丝</v>
          </cell>
          <cell r="C6668" t="str">
            <v>标准件</v>
          </cell>
        </row>
        <row r="6669">
          <cell r="A6669" t="str">
            <v>CA-030</v>
          </cell>
          <cell r="B6669" t="str">
            <v>焊条</v>
          </cell>
          <cell r="C6669" t="str">
            <v>标准件</v>
          </cell>
        </row>
        <row r="6670">
          <cell r="A6670" t="str">
            <v>CA-031</v>
          </cell>
          <cell r="B6670" t="str">
            <v>焊条</v>
          </cell>
          <cell r="C6670" t="str">
            <v>标准件</v>
          </cell>
        </row>
        <row r="6671">
          <cell r="A6671" t="str">
            <v>DA-001</v>
          </cell>
          <cell r="B6671" t="str">
            <v>氮气</v>
          </cell>
          <cell r="C6671" t="str">
            <v>标准件</v>
          </cell>
        </row>
        <row r="6672">
          <cell r="A6672" t="str">
            <v>DA-002</v>
          </cell>
          <cell r="B6672" t="str">
            <v>氧气</v>
          </cell>
          <cell r="C6672" t="str">
            <v>标准件</v>
          </cell>
        </row>
        <row r="6673">
          <cell r="A6673" t="str">
            <v>DA-003</v>
          </cell>
          <cell r="B6673" t="str">
            <v>乙炔</v>
          </cell>
          <cell r="C6673" t="str">
            <v>标准件</v>
          </cell>
        </row>
        <row r="6674">
          <cell r="A6674" t="str">
            <v>DA-004</v>
          </cell>
          <cell r="B6674" t="str">
            <v>氦气</v>
          </cell>
          <cell r="C6674" t="str">
            <v>标准件</v>
          </cell>
        </row>
        <row r="6675">
          <cell r="A6675" t="str">
            <v>DA-005</v>
          </cell>
          <cell r="B6675" t="str">
            <v>丙烷</v>
          </cell>
          <cell r="C6675" t="str">
            <v>标准件</v>
          </cell>
        </row>
        <row r="6676">
          <cell r="A6676" t="str">
            <v>DA-006</v>
          </cell>
          <cell r="B6676" t="str">
            <v>二氧化碳</v>
          </cell>
          <cell r="C6676" t="str">
            <v>标准件</v>
          </cell>
        </row>
        <row r="6677">
          <cell r="A6677" t="str">
            <v>DA-007</v>
          </cell>
          <cell r="B6677" t="str">
            <v>混合气</v>
          </cell>
          <cell r="C6677" t="str">
            <v>标准件</v>
          </cell>
        </row>
        <row r="6678">
          <cell r="A6678" t="str">
            <v>DA-008</v>
          </cell>
          <cell r="B6678" t="str">
            <v>氩气</v>
          </cell>
          <cell r="C6678" t="str">
            <v>标准件</v>
          </cell>
        </row>
        <row r="6679">
          <cell r="A6679" t="str">
            <v>DA-009</v>
          </cell>
          <cell r="B6679" t="str">
            <v>液态二氧化碳</v>
          </cell>
          <cell r="C6679" t="str">
            <v>标准件</v>
          </cell>
        </row>
        <row r="6680">
          <cell r="A6680" t="str">
            <v>DA-010</v>
          </cell>
          <cell r="B6680" t="str">
            <v>液态氩气</v>
          </cell>
          <cell r="C6680" t="str">
            <v>标准件</v>
          </cell>
        </row>
        <row r="6681">
          <cell r="A6681" t="str">
            <v>DA-011</v>
          </cell>
          <cell r="B6681" t="str">
            <v>液态氧气</v>
          </cell>
          <cell r="C6681" t="str">
            <v>标准件</v>
          </cell>
        </row>
        <row r="6682">
          <cell r="A6682" t="str">
            <v>DA-012</v>
          </cell>
          <cell r="B6682" t="str">
            <v>脱脂剂</v>
          </cell>
          <cell r="C6682" t="str">
            <v>标准件</v>
          </cell>
        </row>
        <row r="6683">
          <cell r="A6683" t="str">
            <v>EA-001</v>
          </cell>
          <cell r="B6683" t="str">
            <v>过滤纸</v>
          </cell>
          <cell r="C6683" t="str">
            <v>标准件</v>
          </cell>
        </row>
        <row r="6684">
          <cell r="A6684" t="str">
            <v>EA-002</v>
          </cell>
          <cell r="B6684" t="str">
            <v>滤毒剂</v>
          </cell>
          <cell r="C6684" t="str">
            <v>标准件</v>
          </cell>
        </row>
        <row r="6685">
          <cell r="A6685" t="str">
            <v>EA-003</v>
          </cell>
          <cell r="B6685" t="str">
            <v>电焊护脚布</v>
          </cell>
          <cell r="C6685" t="str">
            <v>标准件</v>
          </cell>
        </row>
        <row r="6686">
          <cell r="A6686" t="str">
            <v>EA-004</v>
          </cell>
          <cell r="B6686" t="str">
            <v>长皮手套</v>
          </cell>
          <cell r="C6686" t="str">
            <v>标准件</v>
          </cell>
        </row>
        <row r="6687">
          <cell r="A6687" t="str">
            <v>EA-005</v>
          </cell>
          <cell r="B6687" t="str">
            <v>短皮手套</v>
          </cell>
          <cell r="C6687" t="str">
            <v>标准件</v>
          </cell>
        </row>
        <row r="6688">
          <cell r="A6688" t="str">
            <v>EA-006</v>
          </cell>
          <cell r="B6688" t="str">
            <v>棉胶手套</v>
          </cell>
          <cell r="C6688" t="str">
            <v>标准件</v>
          </cell>
        </row>
        <row r="6689">
          <cell r="A6689" t="str">
            <v>EA-007</v>
          </cell>
          <cell r="B6689" t="str">
            <v>线手套</v>
          </cell>
          <cell r="C6689" t="str">
            <v>标准件</v>
          </cell>
        </row>
        <row r="6690">
          <cell r="A6690" t="str">
            <v>EA-008</v>
          </cell>
          <cell r="B6690" t="str">
            <v>乳胶手套</v>
          </cell>
          <cell r="C6690" t="str">
            <v>标准件</v>
          </cell>
        </row>
        <row r="6691">
          <cell r="A6691" t="str">
            <v>EA-009</v>
          </cell>
          <cell r="B6691" t="str">
            <v>白玻璃片</v>
          </cell>
          <cell r="C6691" t="str">
            <v>标准件</v>
          </cell>
        </row>
        <row r="6692">
          <cell r="A6692" t="str">
            <v>EA-010</v>
          </cell>
          <cell r="B6692" t="str">
            <v>耳塞</v>
          </cell>
          <cell r="C6692" t="str">
            <v>标准件</v>
          </cell>
        </row>
        <row r="6693">
          <cell r="A6693" t="str">
            <v>EA-011</v>
          </cell>
          <cell r="B6693" t="str">
            <v>电焊镁玻璃片</v>
          </cell>
          <cell r="C6693" t="str">
            <v>标准件</v>
          </cell>
        </row>
        <row r="6694">
          <cell r="A6694" t="str">
            <v>EA-012</v>
          </cell>
          <cell r="B6694" t="str">
            <v>劳保镜片</v>
          </cell>
          <cell r="C6694" t="str">
            <v>标准件</v>
          </cell>
        </row>
        <row r="6695">
          <cell r="A6695" t="str">
            <v>EA-013</v>
          </cell>
          <cell r="B6695" t="str">
            <v>口罩</v>
          </cell>
          <cell r="C6695" t="str">
            <v>标准件</v>
          </cell>
        </row>
        <row r="6696">
          <cell r="A6696" t="str">
            <v>EA-014</v>
          </cell>
          <cell r="B6696" t="str">
            <v>气割眼镜</v>
          </cell>
          <cell r="C6696" t="str">
            <v>标准件</v>
          </cell>
        </row>
        <row r="6697">
          <cell r="A6697" t="str">
            <v>EA-015</v>
          </cell>
          <cell r="B6697" t="str">
            <v>防毒口罩</v>
          </cell>
          <cell r="C6697" t="str">
            <v>标准件</v>
          </cell>
        </row>
        <row r="6698">
          <cell r="A6698" t="str">
            <v>EA-016</v>
          </cell>
          <cell r="B6698" t="str">
            <v>劳保眼镜</v>
          </cell>
          <cell r="C6698" t="str">
            <v>标准件</v>
          </cell>
        </row>
        <row r="6699">
          <cell r="A6699" t="str">
            <v>EA-017</v>
          </cell>
          <cell r="B6699" t="str">
            <v>皮上衣</v>
          </cell>
          <cell r="C6699" t="str">
            <v>标准件</v>
          </cell>
        </row>
        <row r="6700">
          <cell r="A6700" t="str">
            <v>EA-018</v>
          </cell>
          <cell r="B6700" t="str">
            <v>皮裤</v>
          </cell>
          <cell r="C6700" t="str">
            <v>标准件</v>
          </cell>
        </row>
        <row r="6701">
          <cell r="A6701" t="str">
            <v>EA-019</v>
          </cell>
          <cell r="B6701" t="str">
            <v>皮兜</v>
          </cell>
          <cell r="C6701" t="str">
            <v>标准件</v>
          </cell>
        </row>
        <row r="6702">
          <cell r="A6702" t="str">
            <v>EA-020</v>
          </cell>
          <cell r="B6702" t="str">
            <v>水鞋</v>
          </cell>
          <cell r="C6702" t="str">
            <v>标准件</v>
          </cell>
        </row>
        <row r="6703">
          <cell r="A6703" t="str">
            <v>EA-021</v>
          </cell>
          <cell r="B6703" t="str">
            <v>石棉手套</v>
          </cell>
          <cell r="C6703" t="str">
            <v>标准件</v>
          </cell>
        </row>
        <row r="6704">
          <cell r="A6704" t="str">
            <v>EA-022</v>
          </cell>
          <cell r="B6704" t="str">
            <v>薄短皮手套</v>
          </cell>
          <cell r="C6704" t="str">
            <v>标准件</v>
          </cell>
        </row>
        <row r="6705">
          <cell r="A6705" t="str">
            <v>EA-023</v>
          </cell>
          <cell r="B6705" t="str">
            <v>带护肩皮帽</v>
          </cell>
          <cell r="C6705" t="str">
            <v>标准件</v>
          </cell>
        </row>
        <row r="6706">
          <cell r="A6706" t="str">
            <v>EA-024</v>
          </cell>
          <cell r="B6706" t="str">
            <v>防尘口罩</v>
          </cell>
          <cell r="C6706" t="str">
            <v>标准件</v>
          </cell>
        </row>
        <row r="6707">
          <cell r="A6707" t="str">
            <v>EA-025</v>
          </cell>
          <cell r="B6707" t="str">
            <v>PVC塑料防护手套</v>
          </cell>
          <cell r="C6707" t="str">
            <v>标准件</v>
          </cell>
        </row>
        <row r="6708">
          <cell r="A6708" t="str">
            <v>EA-026</v>
          </cell>
          <cell r="B6708" t="str">
            <v>喷沙服</v>
          </cell>
          <cell r="C6708" t="str">
            <v>标准件</v>
          </cell>
        </row>
        <row r="6709">
          <cell r="A6709" t="str">
            <v>EA-027</v>
          </cell>
          <cell r="B6709" t="str">
            <v>喷沙帽</v>
          </cell>
          <cell r="C6709" t="str">
            <v>标准件</v>
          </cell>
        </row>
        <row r="6710">
          <cell r="A6710" t="str">
            <v>EA-028</v>
          </cell>
          <cell r="B6710" t="str">
            <v>一次性塑料手套</v>
          </cell>
          <cell r="C6710" t="str">
            <v>标准件</v>
          </cell>
        </row>
        <row r="6711">
          <cell r="A6711" t="str">
            <v>EA-029</v>
          </cell>
          <cell r="B6711" t="str">
            <v>防毒滤芯</v>
          </cell>
          <cell r="C6711" t="str">
            <v>标准件</v>
          </cell>
        </row>
        <row r="6712">
          <cell r="A6712" t="str">
            <v>EA-030-J</v>
          </cell>
          <cell r="B6712" t="str">
            <v>电焊黑玻璃</v>
          </cell>
          <cell r="C6712" t="str">
            <v>标准件</v>
          </cell>
        </row>
        <row r="6713">
          <cell r="A6713" t="str">
            <v>EA-031-J</v>
          </cell>
          <cell r="B6713" t="str">
            <v>电焊白玻璃</v>
          </cell>
          <cell r="C6713" t="str">
            <v>标准件</v>
          </cell>
        </row>
        <row r="6714">
          <cell r="A6714" t="str">
            <v>EA-032</v>
          </cell>
          <cell r="B6714" t="str">
            <v>喷漆服</v>
          </cell>
          <cell r="C6714" t="str">
            <v>标准件</v>
          </cell>
        </row>
        <row r="6715">
          <cell r="A6715" t="str">
            <v>EA-033</v>
          </cell>
          <cell r="B6715" t="str">
            <v>医用橡胶手套</v>
          </cell>
          <cell r="C6715" t="str">
            <v>标准件</v>
          </cell>
        </row>
        <row r="6716">
          <cell r="A6716" t="str">
            <v>EA-034</v>
          </cell>
          <cell r="B6716" t="str">
            <v>X射线防护服</v>
          </cell>
          <cell r="C6716" t="str">
            <v>标准件</v>
          </cell>
        </row>
        <row r="6717">
          <cell r="A6717" t="str">
            <v>EA012</v>
          </cell>
          <cell r="B6717" t="str">
            <v>铰刀研磨</v>
          </cell>
          <cell r="C6717" t="str">
            <v>标准件</v>
          </cell>
        </row>
        <row r="6718">
          <cell r="A6718" t="str">
            <v>EA013</v>
          </cell>
          <cell r="B6718" t="str">
            <v>铰刀研磨</v>
          </cell>
          <cell r="C6718" t="str">
            <v>标准件</v>
          </cell>
        </row>
        <row r="6719">
          <cell r="A6719" t="str">
            <v>FA-001</v>
          </cell>
          <cell r="B6719" t="str">
            <v>圆钢丝刷</v>
          </cell>
          <cell r="C6719" t="str">
            <v>标准件</v>
          </cell>
        </row>
        <row r="6720">
          <cell r="A6720" t="str">
            <v>FA-002</v>
          </cell>
          <cell r="B6720" t="str">
            <v>棒状钢丝刷</v>
          </cell>
          <cell r="C6720" t="str">
            <v>标准件</v>
          </cell>
        </row>
        <row r="6721">
          <cell r="A6721" t="str">
            <v>FA-003</v>
          </cell>
          <cell r="B6721" t="str">
            <v>棒状钢丝刷</v>
          </cell>
          <cell r="C6721" t="str">
            <v>标准件</v>
          </cell>
        </row>
        <row r="6722">
          <cell r="A6722" t="str">
            <v>FA-004</v>
          </cell>
          <cell r="B6722" t="str">
            <v>磨光片</v>
          </cell>
          <cell r="C6722" t="str">
            <v>标准件</v>
          </cell>
        </row>
        <row r="6723">
          <cell r="A6723" t="str">
            <v>FA-005</v>
          </cell>
          <cell r="B6723" t="str">
            <v>磨光片</v>
          </cell>
          <cell r="C6723" t="str">
            <v>标准件</v>
          </cell>
        </row>
        <row r="6724">
          <cell r="A6724" t="str">
            <v>FA-006</v>
          </cell>
          <cell r="B6724" t="str">
            <v>棒状钢丝刷</v>
          </cell>
          <cell r="C6724" t="str">
            <v>标准件</v>
          </cell>
        </row>
        <row r="6725">
          <cell r="A6725" t="str">
            <v>FA-007</v>
          </cell>
          <cell r="B6725" t="str">
            <v>砂布轮</v>
          </cell>
          <cell r="C6725" t="str">
            <v>标准件</v>
          </cell>
        </row>
        <row r="6726">
          <cell r="A6726" t="str">
            <v>FA-008</v>
          </cell>
          <cell r="B6726" t="str">
            <v>磨光片</v>
          </cell>
          <cell r="C6726" t="str">
            <v>标准件</v>
          </cell>
        </row>
        <row r="6727">
          <cell r="A6727" t="str">
            <v>FA-009</v>
          </cell>
          <cell r="B6727" t="str">
            <v>孔螺碗钢丝刷</v>
          </cell>
          <cell r="C6727" t="str">
            <v>标准件</v>
          </cell>
        </row>
        <row r="6728">
          <cell r="A6728" t="str">
            <v>FA-010</v>
          </cell>
          <cell r="B6728" t="str">
            <v>孔螺碗钢丝刷</v>
          </cell>
          <cell r="C6728" t="str">
            <v>标准件</v>
          </cell>
        </row>
        <row r="6729">
          <cell r="A6729" t="str">
            <v>FA-011</v>
          </cell>
          <cell r="B6729" t="str">
            <v>孔螺碗钢丝刷</v>
          </cell>
          <cell r="C6729" t="str">
            <v>标准件</v>
          </cell>
        </row>
        <row r="6730">
          <cell r="A6730" t="str">
            <v>FA-012</v>
          </cell>
          <cell r="B6730" t="str">
            <v>角磨机</v>
          </cell>
          <cell r="C6730" t="str">
            <v>标准件</v>
          </cell>
        </row>
        <row r="6731">
          <cell r="A6731" t="str">
            <v>FA-013</v>
          </cell>
          <cell r="B6731" t="str">
            <v>小磨头</v>
          </cell>
          <cell r="C6731" t="str">
            <v>标准件</v>
          </cell>
        </row>
        <row r="6732">
          <cell r="A6732" t="str">
            <v>FA-014</v>
          </cell>
          <cell r="B6732" t="str">
            <v>大磨头</v>
          </cell>
          <cell r="C6732" t="str">
            <v>标准件</v>
          </cell>
        </row>
        <row r="6733">
          <cell r="A6733" t="str">
            <v>FA-015</v>
          </cell>
          <cell r="B6733" t="str">
            <v>角型磨光机用钢丝刷</v>
          </cell>
          <cell r="C6733" t="str">
            <v>标准件</v>
          </cell>
        </row>
        <row r="6734">
          <cell r="A6734" t="str">
            <v>FA-016</v>
          </cell>
          <cell r="B6734" t="str">
            <v>棒壮钢丝刷</v>
          </cell>
          <cell r="C6734" t="str">
            <v>标准件</v>
          </cell>
        </row>
        <row r="6735">
          <cell r="A6735" t="str">
            <v>FA-022-J</v>
          </cell>
          <cell r="B6735" t="str">
            <v>钨板研磨机用片</v>
          </cell>
          <cell r="C6735" t="str">
            <v>标准件</v>
          </cell>
        </row>
        <row r="6736">
          <cell r="A6736" t="str">
            <v>FA-027</v>
          </cell>
          <cell r="B6736" t="str">
            <v>铝合金锯片</v>
          </cell>
          <cell r="C6736" t="str">
            <v>标准件</v>
          </cell>
        </row>
        <row r="6737">
          <cell r="A6737" t="str">
            <v>FA-028</v>
          </cell>
          <cell r="B6737" t="str">
            <v>带锯条</v>
          </cell>
          <cell r="C6737" t="str">
            <v>标准件</v>
          </cell>
        </row>
        <row r="6738">
          <cell r="A6738" t="str">
            <v>FA-029</v>
          </cell>
          <cell r="B6738" t="str">
            <v>带锯条</v>
          </cell>
          <cell r="C6738" t="str">
            <v>标准件</v>
          </cell>
        </row>
        <row r="6739">
          <cell r="A6739" t="str">
            <v>FA-030</v>
          </cell>
          <cell r="B6739" t="str">
            <v>砂轮片</v>
          </cell>
          <cell r="C6739" t="str">
            <v>标准件</v>
          </cell>
        </row>
        <row r="6740">
          <cell r="A6740" t="str">
            <v>FA-031</v>
          </cell>
          <cell r="B6740" t="str">
            <v>砂轮片(碳化硅60)</v>
          </cell>
          <cell r="C6740" t="str">
            <v>标准件</v>
          </cell>
        </row>
        <row r="6741">
          <cell r="A6741" t="str">
            <v>FA-032</v>
          </cell>
          <cell r="B6741" t="str">
            <v>砂轮片</v>
          </cell>
          <cell r="C6741" t="str">
            <v>标准件</v>
          </cell>
        </row>
        <row r="6742">
          <cell r="A6742" t="str">
            <v>FA-033</v>
          </cell>
          <cell r="B6742" t="str">
            <v>弯柄毛刷</v>
          </cell>
          <cell r="C6742" t="str">
            <v>标准件</v>
          </cell>
        </row>
        <row r="6743">
          <cell r="A6743" t="str">
            <v>FA-034</v>
          </cell>
          <cell r="B6743" t="str">
            <v>直柄毛刷</v>
          </cell>
          <cell r="C6743" t="str">
            <v>标准件</v>
          </cell>
        </row>
        <row r="6744">
          <cell r="A6744" t="str">
            <v>FA-035</v>
          </cell>
          <cell r="B6744" t="str">
            <v>滚刷</v>
          </cell>
          <cell r="C6744" t="str">
            <v>标准件</v>
          </cell>
        </row>
        <row r="6745">
          <cell r="A6745" t="str">
            <v>FA-036</v>
          </cell>
          <cell r="B6745" t="str">
            <v>金刚石砂轮</v>
          </cell>
          <cell r="C6745" t="str">
            <v>标准件</v>
          </cell>
        </row>
        <row r="6746">
          <cell r="A6746" t="str">
            <v>FA-037</v>
          </cell>
          <cell r="B6746" t="str">
            <v>金刚石砂轮</v>
          </cell>
          <cell r="C6746" t="str">
            <v>标准件</v>
          </cell>
        </row>
        <row r="6747">
          <cell r="A6747" t="str">
            <v>FA-038</v>
          </cell>
          <cell r="B6747" t="str">
            <v>无齿锯片</v>
          </cell>
          <cell r="C6747" t="str">
            <v>标准件</v>
          </cell>
        </row>
        <row r="6748">
          <cell r="A6748" t="str">
            <v>FA-039</v>
          </cell>
          <cell r="B6748" t="str">
            <v>砂条</v>
          </cell>
          <cell r="C6748" t="str">
            <v>标准件</v>
          </cell>
        </row>
        <row r="6749">
          <cell r="A6749" t="str">
            <v>FA-040</v>
          </cell>
          <cell r="B6749" t="str">
            <v>砂轮片</v>
          </cell>
          <cell r="C6749" t="str">
            <v>标准件</v>
          </cell>
        </row>
        <row r="6750">
          <cell r="A6750" t="str">
            <v>FA-041-J</v>
          </cell>
          <cell r="B6750" t="str">
            <v>牙刷式油石</v>
          </cell>
          <cell r="C6750" t="str">
            <v>标准件</v>
          </cell>
        </row>
        <row r="6751">
          <cell r="A6751" t="str">
            <v>FA-042-J</v>
          </cell>
          <cell r="B6751" t="str">
            <v>砂轮</v>
          </cell>
          <cell r="C6751" t="str">
            <v>标准件</v>
          </cell>
        </row>
        <row r="6752">
          <cell r="A6752" t="str">
            <v>FA-043-J</v>
          </cell>
          <cell r="B6752" t="str">
            <v>砂轮</v>
          </cell>
          <cell r="C6752" t="str">
            <v>标准件</v>
          </cell>
        </row>
        <row r="6753">
          <cell r="A6753" t="str">
            <v>FA-044</v>
          </cell>
          <cell r="B6753" t="str">
            <v>直柄毛刷</v>
          </cell>
          <cell r="C6753" t="str">
            <v>标准件</v>
          </cell>
        </row>
        <row r="6754">
          <cell r="A6754" t="str">
            <v>FA-045</v>
          </cell>
          <cell r="B6754" t="str">
            <v>砂纸</v>
          </cell>
          <cell r="C6754" t="str">
            <v>标准件</v>
          </cell>
        </row>
        <row r="6755">
          <cell r="A6755" t="str">
            <v>FA-046</v>
          </cell>
          <cell r="B6755" t="str">
            <v>砂纸</v>
          </cell>
          <cell r="C6755" t="str">
            <v>标准件</v>
          </cell>
        </row>
        <row r="6756">
          <cell r="A6756" t="str">
            <v>FA-047</v>
          </cell>
          <cell r="B6756" t="str">
            <v>圆钢丝刷</v>
          </cell>
          <cell r="C6756" t="str">
            <v>标准件</v>
          </cell>
        </row>
        <row r="6757">
          <cell r="A6757" t="str">
            <v>FA-048</v>
          </cell>
          <cell r="B6757" t="str">
            <v>锯条</v>
          </cell>
          <cell r="C6757" t="str">
            <v>标准件</v>
          </cell>
        </row>
        <row r="6758">
          <cell r="A6758" t="str">
            <v>FA-049</v>
          </cell>
          <cell r="B6758" t="str">
            <v>金刚石砂轮</v>
          </cell>
          <cell r="C6758" t="str">
            <v>标准件</v>
          </cell>
        </row>
        <row r="6759">
          <cell r="A6759" t="str">
            <v>FB-001</v>
          </cell>
          <cell r="B6759" t="str">
            <v>快换接头</v>
          </cell>
          <cell r="C6759" t="str">
            <v>标准件</v>
          </cell>
        </row>
        <row r="6760">
          <cell r="A6760" t="str">
            <v>FB-002</v>
          </cell>
          <cell r="B6760" t="str">
            <v>氧气带</v>
          </cell>
          <cell r="C6760" t="str">
            <v>标准件</v>
          </cell>
        </row>
        <row r="6761">
          <cell r="A6761" t="str">
            <v>FB-003</v>
          </cell>
          <cell r="B6761" t="str">
            <v>快换接头</v>
          </cell>
          <cell r="C6761" t="str">
            <v>标准件</v>
          </cell>
        </row>
        <row r="6762">
          <cell r="A6762" t="str">
            <v>FB-004</v>
          </cell>
          <cell r="B6762" t="str">
            <v>快换接头</v>
          </cell>
          <cell r="C6762" t="str">
            <v>标准件</v>
          </cell>
        </row>
        <row r="6763">
          <cell r="A6763" t="str">
            <v>FB-005</v>
          </cell>
          <cell r="B6763" t="str">
            <v>风带</v>
          </cell>
          <cell r="C6763" t="str">
            <v>标准件</v>
          </cell>
        </row>
        <row r="6764">
          <cell r="A6764" t="str">
            <v>FB-006</v>
          </cell>
          <cell r="B6764" t="str">
            <v>快换接头</v>
          </cell>
          <cell r="C6764" t="str">
            <v>标准件</v>
          </cell>
        </row>
        <row r="6765">
          <cell r="A6765" t="str">
            <v>FB-007</v>
          </cell>
          <cell r="B6765" t="str">
            <v>快换接头</v>
          </cell>
          <cell r="C6765" t="str">
            <v>标准件</v>
          </cell>
        </row>
        <row r="6766">
          <cell r="A6766" t="str">
            <v>FB-023</v>
          </cell>
          <cell r="B6766" t="str">
            <v>石棉板</v>
          </cell>
          <cell r="C6766" t="str">
            <v>标准件</v>
          </cell>
        </row>
        <row r="6767">
          <cell r="A6767" t="str">
            <v>FB-024</v>
          </cell>
          <cell r="B6767" t="str">
            <v>橡胶石棉胶</v>
          </cell>
          <cell r="C6767" t="str">
            <v>标准件</v>
          </cell>
        </row>
        <row r="6768">
          <cell r="A6768" t="str">
            <v>FB-025</v>
          </cell>
          <cell r="B6768" t="str">
            <v>橡胶板</v>
          </cell>
          <cell r="C6768" t="str">
            <v>标准件</v>
          </cell>
        </row>
        <row r="6769">
          <cell r="A6769" t="str">
            <v>FB-026</v>
          </cell>
          <cell r="B6769" t="str">
            <v>乐泰胶</v>
          </cell>
          <cell r="C6769" t="str">
            <v>标准件</v>
          </cell>
        </row>
        <row r="6770">
          <cell r="A6770" t="str">
            <v>FB-027</v>
          </cell>
          <cell r="B6770" t="str">
            <v>乐泰</v>
          </cell>
          <cell r="C6770" t="str">
            <v>标准件</v>
          </cell>
        </row>
        <row r="6771">
          <cell r="A6771" t="str">
            <v>FB-028</v>
          </cell>
          <cell r="B6771" t="str">
            <v>乐泰</v>
          </cell>
          <cell r="C6771" t="str">
            <v>标准件</v>
          </cell>
        </row>
        <row r="6772">
          <cell r="A6772" t="str">
            <v>FB-029</v>
          </cell>
          <cell r="B6772" t="str">
            <v>透明玻璃胶</v>
          </cell>
          <cell r="C6772" t="str">
            <v>标准件</v>
          </cell>
        </row>
        <row r="6773">
          <cell r="A6773" t="str">
            <v>FB-030</v>
          </cell>
          <cell r="B6773" t="str">
            <v>大力胶</v>
          </cell>
          <cell r="C6773" t="str">
            <v>标准件</v>
          </cell>
        </row>
        <row r="6774">
          <cell r="A6774" t="str">
            <v>FB-031</v>
          </cell>
          <cell r="B6774" t="str">
            <v>密封胶</v>
          </cell>
          <cell r="C6774" t="str">
            <v>标准件</v>
          </cell>
        </row>
        <row r="6775">
          <cell r="A6775" t="str">
            <v>FB-032</v>
          </cell>
          <cell r="B6775" t="str">
            <v>塑料布</v>
          </cell>
          <cell r="C6775" t="str">
            <v>标准件</v>
          </cell>
        </row>
        <row r="6776">
          <cell r="A6776" t="str">
            <v>FB-033</v>
          </cell>
          <cell r="B6776" t="str">
            <v>495胶</v>
          </cell>
          <cell r="C6776" t="str">
            <v>标准件</v>
          </cell>
        </row>
        <row r="6777">
          <cell r="A6777" t="str">
            <v>FB-034</v>
          </cell>
          <cell r="B6777" t="str">
            <v>四氟乙烯带</v>
          </cell>
          <cell r="C6777" t="str">
            <v>标准件</v>
          </cell>
        </row>
        <row r="6778">
          <cell r="A6778" t="str">
            <v>FB-035</v>
          </cell>
          <cell r="B6778" t="str">
            <v>垫</v>
          </cell>
          <cell r="C6778" t="str">
            <v>标准件</v>
          </cell>
        </row>
        <row r="6779">
          <cell r="A6779" t="str">
            <v>FB-036</v>
          </cell>
          <cell r="B6779" t="str">
            <v>木柄钢丝刷</v>
          </cell>
          <cell r="C6779" t="str">
            <v>标准件</v>
          </cell>
        </row>
        <row r="6780">
          <cell r="A6780" t="str">
            <v>FB-037</v>
          </cell>
          <cell r="B6780" t="str">
            <v>透明胶带</v>
          </cell>
          <cell r="C6780" t="str">
            <v>标准件</v>
          </cell>
        </row>
        <row r="6781">
          <cell r="A6781" t="str">
            <v>FB-038</v>
          </cell>
          <cell r="B6781" t="str">
            <v>砂纸</v>
          </cell>
          <cell r="C6781" t="str">
            <v>标准件</v>
          </cell>
        </row>
        <row r="6782">
          <cell r="A6782" t="str">
            <v>FB-039</v>
          </cell>
          <cell r="B6782" t="str">
            <v>铜球阀</v>
          </cell>
          <cell r="C6782" t="str">
            <v>标准件</v>
          </cell>
        </row>
        <row r="6783">
          <cell r="A6783" t="str">
            <v>FB-040</v>
          </cell>
          <cell r="B6783" t="str">
            <v>纸胶带</v>
          </cell>
          <cell r="C6783" t="str">
            <v>标准件</v>
          </cell>
        </row>
        <row r="6784">
          <cell r="A6784" t="str">
            <v>FB-041</v>
          </cell>
          <cell r="B6784" t="str">
            <v>塑料塞</v>
          </cell>
          <cell r="C6784" t="str">
            <v>标准件</v>
          </cell>
        </row>
        <row r="6785">
          <cell r="A6785" t="str">
            <v>FB-042</v>
          </cell>
          <cell r="B6785" t="str">
            <v>塑料袋</v>
          </cell>
          <cell r="C6785" t="str">
            <v>标准件</v>
          </cell>
        </row>
        <row r="6786">
          <cell r="A6786" t="str">
            <v>FB-043</v>
          </cell>
          <cell r="B6786" t="str">
            <v>塑料袋</v>
          </cell>
          <cell r="C6786" t="str">
            <v>标准件</v>
          </cell>
        </row>
        <row r="6787">
          <cell r="A6787" t="str">
            <v>FB-044</v>
          </cell>
          <cell r="B6787" t="str">
            <v>氧气带</v>
          </cell>
          <cell r="C6787" t="str">
            <v>标准件</v>
          </cell>
        </row>
        <row r="6788">
          <cell r="A6788" t="str">
            <v>FB-045</v>
          </cell>
          <cell r="B6788" t="str">
            <v>乙炔带</v>
          </cell>
          <cell r="C6788" t="str">
            <v>标准件</v>
          </cell>
        </row>
        <row r="6789">
          <cell r="A6789" t="str">
            <v>FB-046</v>
          </cell>
          <cell r="B6789" t="str">
            <v>胶粘剂</v>
          </cell>
          <cell r="C6789" t="str">
            <v>标准件</v>
          </cell>
        </row>
        <row r="6790">
          <cell r="A6790" t="str">
            <v>FB-047</v>
          </cell>
          <cell r="B6790" t="str">
            <v>塑料塞子</v>
          </cell>
          <cell r="C6790" t="str">
            <v>标准件</v>
          </cell>
        </row>
        <row r="6791">
          <cell r="A6791" t="str">
            <v>FB-048</v>
          </cell>
          <cell r="B6791" t="str">
            <v>泡沫塑料</v>
          </cell>
          <cell r="C6791" t="str">
            <v>标准件</v>
          </cell>
        </row>
        <row r="6792">
          <cell r="A6792" t="str">
            <v>FB-049</v>
          </cell>
          <cell r="B6792" t="str">
            <v>塑料板</v>
          </cell>
          <cell r="C6792" t="str">
            <v>标准件</v>
          </cell>
        </row>
        <row r="6793">
          <cell r="A6793" t="str">
            <v>FB-050</v>
          </cell>
          <cell r="B6793" t="str">
            <v>塑料桶</v>
          </cell>
          <cell r="C6793" t="str">
            <v>标准件</v>
          </cell>
        </row>
        <row r="6794">
          <cell r="A6794" t="str">
            <v>FB-051</v>
          </cell>
          <cell r="B6794" t="str">
            <v>不锈钢球阀</v>
          </cell>
          <cell r="C6794" t="str">
            <v>标准件</v>
          </cell>
        </row>
        <row r="6795">
          <cell r="A6795" t="str">
            <v>FB-052</v>
          </cell>
          <cell r="B6795" t="str">
            <v>钢板修复胶</v>
          </cell>
          <cell r="C6795" t="str">
            <v>标准件</v>
          </cell>
        </row>
        <row r="6796">
          <cell r="A6796" t="str">
            <v>FB-053</v>
          </cell>
          <cell r="B6796" t="str">
            <v>切割砂轮片</v>
          </cell>
          <cell r="C6796" t="str">
            <v>标准件</v>
          </cell>
        </row>
        <row r="6797">
          <cell r="A6797" t="str">
            <v>FB-054</v>
          </cell>
          <cell r="B6797" t="str">
            <v>黑色垃圾袋</v>
          </cell>
          <cell r="C6797" t="str">
            <v>标准件</v>
          </cell>
        </row>
        <row r="6798">
          <cell r="A6798" t="str">
            <v>FB-055</v>
          </cell>
          <cell r="B6798" t="str">
            <v>铜球阀</v>
          </cell>
          <cell r="C6798" t="str">
            <v>标准件</v>
          </cell>
        </row>
        <row r="6799">
          <cell r="A6799" t="str">
            <v>FB-056</v>
          </cell>
          <cell r="B6799" t="str">
            <v>502胶</v>
          </cell>
          <cell r="C6799" t="str">
            <v>标准件</v>
          </cell>
        </row>
        <row r="6800">
          <cell r="A6800" t="str">
            <v>FB-057</v>
          </cell>
          <cell r="B6800" t="str">
            <v>毛刷</v>
          </cell>
          <cell r="C6800" t="str">
            <v>标准件</v>
          </cell>
        </row>
        <row r="6801">
          <cell r="A6801" t="str">
            <v>FB-058</v>
          </cell>
          <cell r="B6801" t="str">
            <v>垃圾桶</v>
          </cell>
          <cell r="C6801" t="str">
            <v>标准件</v>
          </cell>
        </row>
        <row r="6802">
          <cell r="A6802" t="str">
            <v>FB-059</v>
          </cell>
          <cell r="B6802" t="str">
            <v>砂布磨盘</v>
          </cell>
          <cell r="C6802" t="str">
            <v>标准件</v>
          </cell>
        </row>
        <row r="6803">
          <cell r="A6803" t="str">
            <v>FB-060</v>
          </cell>
          <cell r="B6803" t="str">
            <v>乐泰胶</v>
          </cell>
          <cell r="C6803" t="str">
            <v>标准件</v>
          </cell>
        </row>
        <row r="6804">
          <cell r="A6804" t="str">
            <v>FB-061</v>
          </cell>
          <cell r="B6804" t="str">
            <v>幕墙结构胶(耐候胶)</v>
          </cell>
          <cell r="C6804" t="str">
            <v>标准件</v>
          </cell>
        </row>
        <row r="6805">
          <cell r="A6805" t="str">
            <v>FB-062</v>
          </cell>
          <cell r="B6805" t="str">
            <v>金属软管</v>
          </cell>
          <cell r="C6805" t="str">
            <v>标准件</v>
          </cell>
        </row>
        <row r="6806">
          <cell r="A6806" t="str">
            <v>FB-063</v>
          </cell>
          <cell r="B6806" t="str">
            <v>高压风管</v>
          </cell>
          <cell r="C6806" t="str">
            <v>标准件</v>
          </cell>
        </row>
        <row r="6807">
          <cell r="A6807" t="str">
            <v>FB-064</v>
          </cell>
          <cell r="B6807" t="str">
            <v>高压胶管</v>
          </cell>
          <cell r="C6807" t="str">
            <v>标准件</v>
          </cell>
        </row>
        <row r="6808">
          <cell r="A6808" t="str">
            <v>FB-065</v>
          </cell>
          <cell r="B6808" t="str">
            <v>乐泰胶</v>
          </cell>
          <cell r="C6808" t="str">
            <v>标准件</v>
          </cell>
        </row>
        <row r="6809">
          <cell r="A6809" t="str">
            <v>FB-066</v>
          </cell>
          <cell r="B6809" t="str">
            <v>PVC软管</v>
          </cell>
          <cell r="C6809" t="str">
            <v>标准件</v>
          </cell>
        </row>
        <row r="6810">
          <cell r="A6810" t="str">
            <v>FB-067</v>
          </cell>
          <cell r="B6810" t="str">
            <v>塑料布</v>
          </cell>
          <cell r="C6810" t="str">
            <v>标准件</v>
          </cell>
        </row>
        <row r="6811">
          <cell r="A6811" t="str">
            <v>FB-068-J</v>
          </cell>
          <cell r="B6811" t="str">
            <v>布胶带</v>
          </cell>
          <cell r="C6811" t="str">
            <v>标准件</v>
          </cell>
        </row>
        <row r="6812">
          <cell r="A6812" t="str">
            <v>FB-069-J</v>
          </cell>
          <cell r="B6812" t="str">
            <v>塑料胶带(返销)</v>
          </cell>
          <cell r="C6812" t="str">
            <v>标准件</v>
          </cell>
        </row>
        <row r="6813">
          <cell r="A6813" t="str">
            <v>FB-070-J</v>
          </cell>
          <cell r="B6813" t="str">
            <v>液体密封剂</v>
          </cell>
          <cell r="C6813" t="str">
            <v>标准件</v>
          </cell>
        </row>
        <row r="6814">
          <cell r="A6814" t="str">
            <v>FB-071-J</v>
          </cell>
          <cell r="B6814" t="str">
            <v>液体密封剂</v>
          </cell>
          <cell r="C6814" t="str">
            <v>标准件</v>
          </cell>
        </row>
        <row r="6815">
          <cell r="A6815" t="str">
            <v>FB-072-J</v>
          </cell>
          <cell r="B6815" t="str">
            <v>密封胶</v>
          </cell>
          <cell r="C6815" t="str">
            <v>标准件</v>
          </cell>
        </row>
        <row r="6816">
          <cell r="A6816" t="str">
            <v>FB-073</v>
          </cell>
          <cell r="B6816" t="str">
            <v>薄图纸袋</v>
          </cell>
          <cell r="C6816" t="str">
            <v>标准件</v>
          </cell>
        </row>
        <row r="6817">
          <cell r="A6817" t="str">
            <v>FB-073-J</v>
          </cell>
          <cell r="B6817" t="str">
            <v>电动攻丝机用碳刷</v>
          </cell>
          <cell r="C6817" t="str">
            <v>标准件</v>
          </cell>
        </row>
        <row r="6818">
          <cell r="A6818" t="str">
            <v>FB-074-J</v>
          </cell>
          <cell r="B6818" t="str">
            <v>滚刷</v>
          </cell>
          <cell r="C6818" t="str">
            <v>标准件</v>
          </cell>
        </row>
        <row r="6819">
          <cell r="A6819" t="str">
            <v>FB-075</v>
          </cell>
          <cell r="B6819" t="str">
            <v>乐泰胶</v>
          </cell>
          <cell r="C6819" t="str">
            <v>标准件</v>
          </cell>
        </row>
        <row r="6820">
          <cell r="A6820" t="str">
            <v>FB-075-J</v>
          </cell>
          <cell r="B6820" t="str">
            <v>橡胶胶带</v>
          </cell>
          <cell r="C6820" t="str">
            <v>标准件</v>
          </cell>
        </row>
        <row r="6821">
          <cell r="A6821" t="str">
            <v>FB-076</v>
          </cell>
          <cell r="B6821" t="str">
            <v>绝缘胶带</v>
          </cell>
          <cell r="C6821" t="str">
            <v>标准件</v>
          </cell>
        </row>
        <row r="6822">
          <cell r="A6822" t="str">
            <v>FB-077</v>
          </cell>
          <cell r="B6822" t="str">
            <v>乐泰胶</v>
          </cell>
          <cell r="C6822" t="str">
            <v>标准件</v>
          </cell>
        </row>
        <row r="6823">
          <cell r="A6823" t="str">
            <v>FB-078</v>
          </cell>
          <cell r="B6823" t="str">
            <v>高压胶带</v>
          </cell>
          <cell r="C6823" t="str">
            <v>标准件</v>
          </cell>
        </row>
        <row r="6824">
          <cell r="A6824" t="str">
            <v>FB-079</v>
          </cell>
          <cell r="B6824" t="str">
            <v>双面胶带</v>
          </cell>
          <cell r="C6824" t="str">
            <v>标准件</v>
          </cell>
        </row>
        <row r="6825">
          <cell r="A6825" t="str">
            <v>FB-080</v>
          </cell>
          <cell r="B6825" t="str">
            <v>底片保存袋</v>
          </cell>
          <cell r="C6825" t="str">
            <v>标准件</v>
          </cell>
        </row>
        <row r="6826">
          <cell r="A6826" t="str">
            <v>FQ-001</v>
          </cell>
          <cell r="B6826" t="str">
            <v>喉箍</v>
          </cell>
          <cell r="C6826" t="str">
            <v>标准件</v>
          </cell>
        </row>
        <row r="6827">
          <cell r="A6827" t="str">
            <v>FQ-002</v>
          </cell>
          <cell r="B6827" t="str">
            <v>沙袋纸</v>
          </cell>
          <cell r="C6827" t="str">
            <v>标准件</v>
          </cell>
        </row>
        <row r="6828">
          <cell r="A6828" t="str">
            <v>FQ-003-J</v>
          </cell>
          <cell r="B6828" t="str">
            <v>喷嘴</v>
          </cell>
          <cell r="C6828" t="str">
            <v>标准件</v>
          </cell>
        </row>
        <row r="6829">
          <cell r="A6829" t="str">
            <v>FQ-004</v>
          </cell>
          <cell r="B6829" t="str">
            <v>电缆盘</v>
          </cell>
          <cell r="C6829" t="str">
            <v>标准件</v>
          </cell>
        </row>
        <row r="6830">
          <cell r="A6830" t="str">
            <v>FQ-005</v>
          </cell>
          <cell r="B6830" t="str">
            <v>刻字电笔芯</v>
          </cell>
          <cell r="C6830" t="str">
            <v>标准件</v>
          </cell>
        </row>
        <row r="6831">
          <cell r="A6831" t="str">
            <v>FQ-006</v>
          </cell>
          <cell r="B6831" t="str">
            <v>测电笔</v>
          </cell>
          <cell r="C6831" t="str">
            <v>标准件</v>
          </cell>
        </row>
        <row r="6832">
          <cell r="A6832" t="str">
            <v>FQ-007</v>
          </cell>
          <cell r="B6832" t="str">
            <v>矿灯</v>
          </cell>
          <cell r="C6832" t="str">
            <v>标准件</v>
          </cell>
        </row>
        <row r="6833">
          <cell r="A6833" t="str">
            <v>FQ-008-J</v>
          </cell>
          <cell r="B6833" t="str">
            <v>光电比色计</v>
          </cell>
          <cell r="C6833" t="str">
            <v>标准件</v>
          </cell>
        </row>
        <row r="6834">
          <cell r="A6834" t="str">
            <v>FQ-009</v>
          </cell>
          <cell r="B6834" t="str">
            <v>电工安全带</v>
          </cell>
          <cell r="C6834" t="str">
            <v>标准件</v>
          </cell>
        </row>
        <row r="6835">
          <cell r="A6835" t="str">
            <v>FQ-010</v>
          </cell>
          <cell r="B6835" t="str">
            <v>电烙铁</v>
          </cell>
          <cell r="C6835" t="str">
            <v>标准件</v>
          </cell>
        </row>
        <row r="6836">
          <cell r="A6836" t="str">
            <v>FQ-011</v>
          </cell>
          <cell r="B6836" t="str">
            <v>安全带钩</v>
          </cell>
          <cell r="C6836" t="str">
            <v>标准件</v>
          </cell>
        </row>
        <row r="6837">
          <cell r="A6837" t="str">
            <v>FQ-023</v>
          </cell>
          <cell r="B6837" t="str">
            <v>探伤显像剂</v>
          </cell>
          <cell r="C6837" t="str">
            <v>标准件</v>
          </cell>
        </row>
        <row r="6838">
          <cell r="A6838" t="str">
            <v>FQ-024</v>
          </cell>
          <cell r="B6838" t="str">
            <v>探伤渗透剂</v>
          </cell>
          <cell r="C6838" t="str">
            <v>标准件</v>
          </cell>
        </row>
        <row r="6839">
          <cell r="A6839" t="str">
            <v>FQ-025</v>
          </cell>
          <cell r="B6839" t="str">
            <v>防飞溅剂</v>
          </cell>
          <cell r="C6839" t="str">
            <v>标准件</v>
          </cell>
        </row>
        <row r="6840">
          <cell r="A6840" t="str">
            <v>FQ-026</v>
          </cell>
          <cell r="B6840" t="str">
            <v>探伤清洗剂</v>
          </cell>
          <cell r="C6840" t="str">
            <v>标准件</v>
          </cell>
        </row>
        <row r="6841">
          <cell r="A6841" t="str">
            <v>FQ-027</v>
          </cell>
          <cell r="B6841" t="str">
            <v>油性笔</v>
          </cell>
          <cell r="C6841" t="str">
            <v>标准件</v>
          </cell>
        </row>
        <row r="6842">
          <cell r="A6842" t="str">
            <v>FQ-028</v>
          </cell>
          <cell r="B6842" t="str">
            <v>铁链</v>
          </cell>
          <cell r="C6842" t="str">
            <v>标准件</v>
          </cell>
        </row>
        <row r="6843">
          <cell r="A6843" t="str">
            <v>FQ-029</v>
          </cell>
          <cell r="B6843" t="str">
            <v>腊木杆</v>
          </cell>
          <cell r="C6843" t="str">
            <v>标准件</v>
          </cell>
        </row>
        <row r="6844">
          <cell r="A6844" t="str">
            <v>FQ-030</v>
          </cell>
          <cell r="B6844" t="str">
            <v>屏风用胶片</v>
          </cell>
          <cell r="C6844" t="str">
            <v>标准件</v>
          </cell>
        </row>
        <row r="6845">
          <cell r="A6845" t="str">
            <v>FQ-031</v>
          </cell>
          <cell r="B6845" t="str">
            <v>地面清洗剂</v>
          </cell>
          <cell r="C6845" t="str">
            <v>标准件</v>
          </cell>
        </row>
        <row r="6846">
          <cell r="A6846" t="str">
            <v>FQ-032</v>
          </cell>
          <cell r="B6846" t="str">
            <v>聚四氟乙烯棒</v>
          </cell>
          <cell r="C6846" t="str">
            <v>标准件</v>
          </cell>
        </row>
        <row r="6847">
          <cell r="A6847" t="str">
            <v>FQ-033</v>
          </cell>
          <cell r="B6847" t="str">
            <v>垫节板</v>
          </cell>
          <cell r="C6847" t="str">
            <v>标准件</v>
          </cell>
        </row>
        <row r="6848">
          <cell r="A6848" t="str">
            <v>FQ-034</v>
          </cell>
          <cell r="B6848" t="str">
            <v>地毯清洗剂</v>
          </cell>
          <cell r="C6848" t="str">
            <v>标准件</v>
          </cell>
        </row>
        <row r="6849">
          <cell r="A6849" t="str">
            <v>FQ-035</v>
          </cell>
          <cell r="B6849" t="str">
            <v>销</v>
          </cell>
          <cell r="C6849" t="str">
            <v>标准件</v>
          </cell>
        </row>
        <row r="6850">
          <cell r="A6850" t="str">
            <v>FQ-036</v>
          </cell>
          <cell r="B6850" t="str">
            <v>铜棒</v>
          </cell>
          <cell r="C6850" t="str">
            <v>标准件</v>
          </cell>
        </row>
        <row r="6851">
          <cell r="A6851" t="str">
            <v>FQ-037</v>
          </cell>
          <cell r="B6851" t="str">
            <v>扁铲</v>
          </cell>
          <cell r="C6851" t="str">
            <v>标准件</v>
          </cell>
        </row>
        <row r="6852">
          <cell r="A6852" t="str">
            <v>FQ-038</v>
          </cell>
          <cell r="B6852" t="str">
            <v>墨汁</v>
          </cell>
          <cell r="C6852" t="str">
            <v>标准件</v>
          </cell>
        </row>
        <row r="6853">
          <cell r="A6853" t="str">
            <v>FQ-039</v>
          </cell>
          <cell r="B6853" t="str">
            <v>铰杠</v>
          </cell>
          <cell r="C6853" t="str">
            <v>标准件</v>
          </cell>
        </row>
        <row r="6854">
          <cell r="A6854" t="str">
            <v>FQ-040</v>
          </cell>
          <cell r="B6854" t="str">
            <v>铰杠</v>
          </cell>
          <cell r="C6854" t="str">
            <v>标准件</v>
          </cell>
        </row>
        <row r="6855">
          <cell r="A6855" t="str">
            <v>FQ-041</v>
          </cell>
          <cell r="B6855" t="str">
            <v>黄油油枪</v>
          </cell>
          <cell r="C6855" t="str">
            <v>标准件</v>
          </cell>
        </row>
        <row r="6856">
          <cell r="A6856" t="str">
            <v>FQ-042</v>
          </cell>
          <cell r="B6856" t="str">
            <v>计算器</v>
          </cell>
          <cell r="C6856" t="str">
            <v>标准件</v>
          </cell>
        </row>
        <row r="6857">
          <cell r="A6857" t="str">
            <v>FQ-043</v>
          </cell>
          <cell r="B6857" t="str">
            <v>芯子</v>
          </cell>
          <cell r="C6857" t="str">
            <v>标准件</v>
          </cell>
        </row>
        <row r="6858">
          <cell r="A6858" t="str">
            <v>FQ-044</v>
          </cell>
          <cell r="B6858" t="str">
            <v>芯子</v>
          </cell>
          <cell r="C6858" t="str">
            <v>标准件</v>
          </cell>
        </row>
        <row r="6859">
          <cell r="A6859" t="str">
            <v>FQ-045</v>
          </cell>
          <cell r="B6859" t="str">
            <v>压板</v>
          </cell>
          <cell r="C6859" t="str">
            <v>标准件</v>
          </cell>
        </row>
        <row r="6860">
          <cell r="A6860" t="str">
            <v>FQ-046</v>
          </cell>
          <cell r="B6860" t="str">
            <v>衬套</v>
          </cell>
          <cell r="C6860" t="str">
            <v>标准件</v>
          </cell>
        </row>
        <row r="6861">
          <cell r="A6861" t="str">
            <v>FQ-047</v>
          </cell>
          <cell r="B6861" t="str">
            <v>芯子</v>
          </cell>
          <cell r="C6861" t="str">
            <v>标准件</v>
          </cell>
        </row>
        <row r="6862">
          <cell r="A6862" t="str">
            <v>FQ-048</v>
          </cell>
          <cell r="B6862" t="str">
            <v>滑石笔</v>
          </cell>
          <cell r="C6862" t="str">
            <v>标准件</v>
          </cell>
        </row>
        <row r="6863">
          <cell r="A6863" t="str">
            <v>FQ-049</v>
          </cell>
          <cell r="B6863" t="str">
            <v>内外锥牙接头</v>
          </cell>
          <cell r="C6863" t="str">
            <v>标准件</v>
          </cell>
        </row>
        <row r="6864">
          <cell r="A6864" t="str">
            <v>FQ-050</v>
          </cell>
          <cell r="B6864" t="str">
            <v>补芯</v>
          </cell>
          <cell r="C6864" t="str">
            <v>标准件</v>
          </cell>
        </row>
        <row r="6865">
          <cell r="A6865" t="str">
            <v>FQ-051</v>
          </cell>
          <cell r="B6865" t="str">
            <v>PH试纸</v>
          </cell>
          <cell r="C6865" t="str">
            <v>标准件</v>
          </cell>
        </row>
        <row r="6866">
          <cell r="A6866" t="str">
            <v>FQ-052</v>
          </cell>
          <cell r="B6866" t="str">
            <v>轴流风机</v>
          </cell>
          <cell r="C6866" t="str">
            <v>标准件</v>
          </cell>
        </row>
        <row r="6867">
          <cell r="A6867" t="str">
            <v>FQ-053</v>
          </cell>
          <cell r="B6867" t="str">
            <v>破布</v>
          </cell>
          <cell r="C6867" t="str">
            <v>标准件</v>
          </cell>
        </row>
        <row r="6868">
          <cell r="A6868" t="str">
            <v>FQ-054</v>
          </cell>
          <cell r="B6868" t="str">
            <v>小镜</v>
          </cell>
          <cell r="C6868" t="str">
            <v>标准件</v>
          </cell>
        </row>
        <row r="6869">
          <cell r="A6869" t="str">
            <v>FQ-055</v>
          </cell>
          <cell r="B6869" t="str">
            <v>有机玻璃</v>
          </cell>
          <cell r="C6869" t="str">
            <v>标准件</v>
          </cell>
        </row>
        <row r="6870">
          <cell r="A6870" t="str">
            <v>FQ-056</v>
          </cell>
          <cell r="B6870" t="str">
            <v>清洗剂</v>
          </cell>
          <cell r="C6870" t="str">
            <v>标准件</v>
          </cell>
        </row>
        <row r="6871">
          <cell r="A6871" t="str">
            <v>FQ-057</v>
          </cell>
          <cell r="B6871" t="str">
            <v>拖把</v>
          </cell>
          <cell r="C6871" t="str">
            <v>标准件</v>
          </cell>
        </row>
        <row r="6872">
          <cell r="A6872" t="str">
            <v>FQ-058</v>
          </cell>
          <cell r="B6872" t="str">
            <v>除锈剂</v>
          </cell>
          <cell r="C6872" t="str">
            <v>标准件</v>
          </cell>
        </row>
        <row r="6873">
          <cell r="A6873" t="str">
            <v>FQ-059</v>
          </cell>
          <cell r="B6873" t="str">
            <v>地面除尘液</v>
          </cell>
          <cell r="C6873" t="str">
            <v>标准件</v>
          </cell>
        </row>
        <row r="6874">
          <cell r="A6874" t="str">
            <v>FQ-060</v>
          </cell>
          <cell r="B6874" t="str">
            <v>喷壶</v>
          </cell>
          <cell r="C6874" t="str">
            <v>标准件</v>
          </cell>
        </row>
        <row r="6875">
          <cell r="A6875" t="str">
            <v>FQ-061</v>
          </cell>
          <cell r="B6875" t="str">
            <v>砂布</v>
          </cell>
          <cell r="C6875" t="str">
            <v>标准件</v>
          </cell>
        </row>
        <row r="6876">
          <cell r="A6876" t="str">
            <v>FQ-062</v>
          </cell>
          <cell r="B6876" t="str">
            <v>割管刀片</v>
          </cell>
          <cell r="C6876" t="str">
            <v>标准件</v>
          </cell>
        </row>
        <row r="6877">
          <cell r="A6877" t="str">
            <v>FQ-063</v>
          </cell>
          <cell r="B6877" t="str">
            <v>气雾覆膜剂</v>
          </cell>
          <cell r="C6877" t="str">
            <v>标准件</v>
          </cell>
        </row>
        <row r="6878">
          <cell r="A6878" t="str">
            <v>FQ-064</v>
          </cell>
          <cell r="B6878" t="str">
            <v>平衡器</v>
          </cell>
          <cell r="C6878" t="str">
            <v>标准件</v>
          </cell>
        </row>
        <row r="6879">
          <cell r="A6879" t="str">
            <v>FQ-065</v>
          </cell>
          <cell r="B6879" t="str">
            <v>推水器</v>
          </cell>
          <cell r="C6879" t="str">
            <v>标准件</v>
          </cell>
        </row>
        <row r="6880">
          <cell r="A6880" t="str">
            <v>FQ-066</v>
          </cell>
          <cell r="B6880" t="str">
            <v>方木</v>
          </cell>
          <cell r="C6880" t="str">
            <v>标准件</v>
          </cell>
        </row>
        <row r="6881">
          <cell r="A6881" t="str">
            <v>FQ-067</v>
          </cell>
          <cell r="B6881" t="str">
            <v>夹紧定位块</v>
          </cell>
          <cell r="C6881" t="str">
            <v>标准件</v>
          </cell>
        </row>
        <row r="6882">
          <cell r="A6882" t="str">
            <v>FQ-068</v>
          </cell>
          <cell r="B6882" t="str">
            <v>夹紧定位块</v>
          </cell>
          <cell r="C6882" t="str">
            <v>标准件</v>
          </cell>
        </row>
        <row r="6883">
          <cell r="A6883" t="str">
            <v>FQ-069</v>
          </cell>
          <cell r="B6883" t="str">
            <v>夹紧定位块</v>
          </cell>
          <cell r="C6883" t="str">
            <v>标准件</v>
          </cell>
        </row>
        <row r="6884">
          <cell r="A6884" t="str">
            <v>FQ-070</v>
          </cell>
          <cell r="B6884" t="str">
            <v>夹紧定位块</v>
          </cell>
          <cell r="C6884" t="str">
            <v>标准件</v>
          </cell>
        </row>
        <row r="6885">
          <cell r="A6885" t="str">
            <v>FQ-071</v>
          </cell>
          <cell r="B6885" t="str">
            <v>弯管机芯轴</v>
          </cell>
          <cell r="C6885" t="str">
            <v>标准件</v>
          </cell>
        </row>
        <row r="6886">
          <cell r="A6886" t="str">
            <v>FQ-072</v>
          </cell>
          <cell r="B6886" t="str">
            <v>弯管机芯轴</v>
          </cell>
          <cell r="C6886" t="str">
            <v>标准件</v>
          </cell>
        </row>
        <row r="6887">
          <cell r="A6887" t="str">
            <v>FQ-073</v>
          </cell>
          <cell r="B6887" t="str">
            <v>万向轮</v>
          </cell>
          <cell r="C6887" t="str">
            <v>标准件</v>
          </cell>
        </row>
        <row r="6888">
          <cell r="A6888" t="str">
            <v>FQ-074</v>
          </cell>
          <cell r="B6888" t="str">
            <v>合页</v>
          </cell>
          <cell r="C6888" t="str">
            <v>标准件</v>
          </cell>
        </row>
        <row r="6889">
          <cell r="A6889" t="str">
            <v>FQ-075</v>
          </cell>
          <cell r="B6889" t="str">
            <v>拉铆钉枪</v>
          </cell>
          <cell r="C6889" t="str">
            <v>标准件</v>
          </cell>
        </row>
        <row r="6890">
          <cell r="A6890" t="str">
            <v>FQ-076</v>
          </cell>
          <cell r="B6890" t="str">
            <v>广告色</v>
          </cell>
          <cell r="C6890" t="str">
            <v>标准件</v>
          </cell>
        </row>
        <row r="6891">
          <cell r="A6891" t="str">
            <v>FQ-077</v>
          </cell>
          <cell r="B6891" t="str">
            <v>压制绳套</v>
          </cell>
          <cell r="C6891" t="str">
            <v>标准件</v>
          </cell>
        </row>
        <row r="6892">
          <cell r="A6892" t="str">
            <v>FQ-078</v>
          </cell>
          <cell r="B6892" t="str">
            <v>二腿压制索具</v>
          </cell>
          <cell r="C6892" t="str">
            <v>标准件</v>
          </cell>
        </row>
        <row r="6893">
          <cell r="A6893" t="str">
            <v>FQ-079</v>
          </cell>
          <cell r="B6893" t="str">
            <v>D型卸扣</v>
          </cell>
          <cell r="C6893" t="str">
            <v>标准件</v>
          </cell>
        </row>
        <row r="6894">
          <cell r="A6894" t="str">
            <v>FQ-080</v>
          </cell>
          <cell r="B6894" t="str">
            <v>真空泵</v>
          </cell>
          <cell r="C6894" t="str">
            <v>标准件</v>
          </cell>
        </row>
        <row r="6895">
          <cell r="A6895" t="str">
            <v>FQ-081</v>
          </cell>
          <cell r="B6895" t="str">
            <v>弯管机用夹具</v>
          </cell>
          <cell r="C6895" t="str">
            <v>标准件</v>
          </cell>
        </row>
        <row r="6896">
          <cell r="A6896" t="str">
            <v>FQ-082</v>
          </cell>
          <cell r="B6896" t="str">
            <v>弯管机夹具</v>
          </cell>
          <cell r="C6896" t="str">
            <v>标准件</v>
          </cell>
        </row>
        <row r="6897">
          <cell r="A6897" t="str">
            <v>FQ-083</v>
          </cell>
          <cell r="B6897" t="str">
            <v>弯管机夹具</v>
          </cell>
          <cell r="C6897" t="str">
            <v>标准件</v>
          </cell>
        </row>
        <row r="6898">
          <cell r="A6898" t="str">
            <v>FQ-084</v>
          </cell>
          <cell r="B6898" t="str">
            <v>弯管机夹具</v>
          </cell>
          <cell r="C6898" t="str">
            <v>标准件</v>
          </cell>
        </row>
        <row r="6899">
          <cell r="A6899" t="str">
            <v>FQ-085</v>
          </cell>
          <cell r="B6899" t="str">
            <v>弯管机夹具</v>
          </cell>
          <cell r="C6899" t="str">
            <v>标准件</v>
          </cell>
        </row>
        <row r="6900">
          <cell r="A6900" t="str">
            <v>FQ-086</v>
          </cell>
          <cell r="B6900" t="str">
            <v>弯管机夹具</v>
          </cell>
          <cell r="C6900" t="str">
            <v>标准件</v>
          </cell>
        </row>
        <row r="6901">
          <cell r="A6901" t="str">
            <v>FQ-087</v>
          </cell>
          <cell r="B6901" t="str">
            <v>弯管机夹具</v>
          </cell>
          <cell r="C6901" t="str">
            <v>标准件</v>
          </cell>
        </row>
        <row r="6902">
          <cell r="A6902" t="str">
            <v>FQ-088</v>
          </cell>
          <cell r="B6902" t="str">
            <v>弯管机夹具</v>
          </cell>
          <cell r="C6902" t="str">
            <v>标准件</v>
          </cell>
        </row>
        <row r="6903">
          <cell r="A6903" t="str">
            <v>FQ-089</v>
          </cell>
          <cell r="B6903" t="str">
            <v>弯管机夹具</v>
          </cell>
          <cell r="C6903" t="str">
            <v>标准件</v>
          </cell>
        </row>
        <row r="6904">
          <cell r="A6904" t="str">
            <v>FQ-090</v>
          </cell>
          <cell r="B6904" t="str">
            <v>过滤网</v>
          </cell>
          <cell r="C6904" t="str">
            <v>标准件</v>
          </cell>
        </row>
        <row r="6905">
          <cell r="A6905" t="str">
            <v>FQ-091</v>
          </cell>
          <cell r="B6905" t="str">
            <v>尼龙线</v>
          </cell>
          <cell r="C6905" t="str">
            <v>标准件</v>
          </cell>
        </row>
        <row r="6906">
          <cell r="A6906" t="str">
            <v>FQ-092</v>
          </cell>
          <cell r="B6906" t="str">
            <v>胶枪</v>
          </cell>
          <cell r="C6906" t="str">
            <v>标准件</v>
          </cell>
        </row>
        <row r="6907">
          <cell r="A6907" t="str">
            <v>FQ-093</v>
          </cell>
          <cell r="B6907" t="str">
            <v>自喷漆</v>
          </cell>
          <cell r="C6907" t="str">
            <v>标准件</v>
          </cell>
        </row>
        <row r="6908">
          <cell r="A6908" t="str">
            <v>FQ-094</v>
          </cell>
          <cell r="B6908" t="str">
            <v>点火器</v>
          </cell>
          <cell r="C6908" t="str">
            <v>标准件</v>
          </cell>
        </row>
        <row r="6909">
          <cell r="A6909" t="str">
            <v>FQ-095</v>
          </cell>
          <cell r="B6909" t="str">
            <v>木托板</v>
          </cell>
          <cell r="C6909" t="str">
            <v>标准件</v>
          </cell>
        </row>
        <row r="6910">
          <cell r="A6910" t="str">
            <v>FQ-096</v>
          </cell>
          <cell r="B6910" t="str">
            <v>卷筒</v>
          </cell>
          <cell r="C6910" t="str">
            <v>标准件</v>
          </cell>
        </row>
        <row r="6911">
          <cell r="A6911" t="str">
            <v>FQ-097</v>
          </cell>
          <cell r="B6911" t="str">
            <v>笤帚</v>
          </cell>
          <cell r="C6911" t="str">
            <v>标准件</v>
          </cell>
        </row>
        <row r="6912">
          <cell r="A6912" t="str">
            <v>FQ-098</v>
          </cell>
          <cell r="B6912" t="str">
            <v>金刚石笔</v>
          </cell>
          <cell r="C6912" t="str">
            <v>标准件</v>
          </cell>
        </row>
        <row r="6913">
          <cell r="A6913" t="str">
            <v>FQ-099</v>
          </cell>
          <cell r="B6913" t="str">
            <v>鸡毛掸子</v>
          </cell>
          <cell r="C6913" t="str">
            <v>标准件</v>
          </cell>
        </row>
        <row r="6914">
          <cell r="A6914" t="str">
            <v>FQ-100</v>
          </cell>
          <cell r="B6914" t="str">
            <v>针头针管</v>
          </cell>
          <cell r="C6914" t="str">
            <v>标准件</v>
          </cell>
        </row>
        <row r="6915">
          <cell r="A6915" t="str">
            <v>FQ-101</v>
          </cell>
          <cell r="B6915" t="str">
            <v>盐酸</v>
          </cell>
          <cell r="C6915" t="str">
            <v>标准件</v>
          </cell>
        </row>
        <row r="6916">
          <cell r="A6916" t="str">
            <v>FQ-102</v>
          </cell>
          <cell r="B6916" t="str">
            <v>碱</v>
          </cell>
          <cell r="C6916" t="str">
            <v>标准件</v>
          </cell>
        </row>
        <row r="6917">
          <cell r="A6917" t="str">
            <v>FQ-103</v>
          </cell>
          <cell r="B6917" t="str">
            <v>金刚石油锉</v>
          </cell>
          <cell r="C6917" t="str">
            <v>标准件</v>
          </cell>
        </row>
        <row r="6918">
          <cell r="A6918" t="str">
            <v>FQ-104</v>
          </cell>
          <cell r="B6918" t="str">
            <v>木渣</v>
          </cell>
          <cell r="C6918" t="str">
            <v>标准件</v>
          </cell>
        </row>
        <row r="6919">
          <cell r="A6919" t="str">
            <v>FQ-105</v>
          </cell>
          <cell r="B6919" t="str">
            <v>粉线</v>
          </cell>
          <cell r="C6919" t="str">
            <v>标准件</v>
          </cell>
        </row>
        <row r="6920">
          <cell r="A6920" t="str">
            <v>FQ-106</v>
          </cell>
          <cell r="B6920" t="str">
            <v>红丹</v>
          </cell>
          <cell r="C6920" t="str">
            <v>标准件</v>
          </cell>
        </row>
        <row r="6921">
          <cell r="A6921" t="str">
            <v>FQ-107</v>
          </cell>
          <cell r="B6921" t="str">
            <v>小铲</v>
          </cell>
          <cell r="C6921" t="str">
            <v>标准件</v>
          </cell>
        </row>
        <row r="6922">
          <cell r="A6922" t="str">
            <v>FQ-108</v>
          </cell>
          <cell r="B6922" t="str">
            <v>涂漆滚子</v>
          </cell>
          <cell r="C6922" t="str">
            <v>标准件</v>
          </cell>
        </row>
        <row r="6923">
          <cell r="A6923" t="str">
            <v>FQ-109</v>
          </cell>
          <cell r="B6923" t="str">
            <v>铁撮子</v>
          </cell>
          <cell r="C6923" t="str">
            <v>标准件</v>
          </cell>
        </row>
        <row r="6924">
          <cell r="A6924" t="str">
            <v>FQ-110</v>
          </cell>
          <cell r="B6924" t="str">
            <v>锋钢</v>
          </cell>
          <cell r="C6924" t="str">
            <v>标准件</v>
          </cell>
        </row>
        <row r="6925">
          <cell r="A6925" t="str">
            <v>FQ-111</v>
          </cell>
          <cell r="B6925" t="str">
            <v>尼龙绳</v>
          </cell>
          <cell r="C6925" t="str">
            <v>标准件</v>
          </cell>
        </row>
        <row r="6926">
          <cell r="A6926" t="str">
            <v>FQ-112</v>
          </cell>
          <cell r="B6926" t="str">
            <v>点火器气体</v>
          </cell>
          <cell r="C6926" t="str">
            <v>标准件</v>
          </cell>
        </row>
        <row r="6927">
          <cell r="A6927" t="str">
            <v>FQ-113</v>
          </cell>
          <cell r="B6927" t="str">
            <v>万能防锈润滑剂</v>
          </cell>
          <cell r="C6927" t="str">
            <v>标准件</v>
          </cell>
        </row>
        <row r="6928">
          <cell r="A6928" t="str">
            <v>FQ-114</v>
          </cell>
          <cell r="B6928" t="str">
            <v>垫铁</v>
          </cell>
          <cell r="C6928" t="str">
            <v>标准件</v>
          </cell>
        </row>
        <row r="6929">
          <cell r="A6929" t="str">
            <v>FQ-115</v>
          </cell>
          <cell r="B6929" t="str">
            <v>检漏灯</v>
          </cell>
          <cell r="C6929" t="str">
            <v>标准件</v>
          </cell>
        </row>
        <row r="6930">
          <cell r="A6930" t="str">
            <v>FQ-116</v>
          </cell>
          <cell r="B6930" t="str">
            <v>检漏仪</v>
          </cell>
          <cell r="C6930" t="str">
            <v>标准件</v>
          </cell>
        </row>
        <row r="6931">
          <cell r="A6931" t="str">
            <v>FQ-117</v>
          </cell>
          <cell r="B6931" t="str">
            <v>气体</v>
          </cell>
          <cell r="C6931" t="str">
            <v>标准件</v>
          </cell>
        </row>
        <row r="6932">
          <cell r="A6932" t="str">
            <v>FQ-118</v>
          </cell>
          <cell r="B6932" t="str">
            <v>样板纸</v>
          </cell>
          <cell r="C6932" t="str">
            <v>标准件</v>
          </cell>
        </row>
        <row r="6933">
          <cell r="A6933" t="str">
            <v>FQ-119</v>
          </cell>
          <cell r="B6933" t="str">
            <v>种板定位销</v>
          </cell>
          <cell r="C6933" t="str">
            <v>标准件</v>
          </cell>
        </row>
        <row r="6934">
          <cell r="A6934" t="str">
            <v>FQ-120</v>
          </cell>
          <cell r="B6934" t="str">
            <v>三爪夹盘自动定心</v>
          </cell>
          <cell r="C6934" t="str">
            <v>标准件</v>
          </cell>
        </row>
        <row r="6935">
          <cell r="A6935" t="str">
            <v>FQ-121</v>
          </cell>
          <cell r="B6935" t="str">
            <v>三角带</v>
          </cell>
          <cell r="C6935" t="str">
            <v>标准件</v>
          </cell>
        </row>
        <row r="6936">
          <cell r="A6936" t="str">
            <v>FQ-122</v>
          </cell>
          <cell r="B6936" t="str">
            <v>三角带</v>
          </cell>
          <cell r="C6936" t="str">
            <v>标准件</v>
          </cell>
        </row>
        <row r="6937">
          <cell r="A6937" t="str">
            <v>FQ-123</v>
          </cell>
          <cell r="B6937" t="str">
            <v>高速砂轮切割机</v>
          </cell>
          <cell r="C6937" t="str">
            <v>标准件</v>
          </cell>
        </row>
        <row r="6938">
          <cell r="A6938" t="str">
            <v>FQ-124</v>
          </cell>
          <cell r="B6938" t="str">
            <v>插头</v>
          </cell>
          <cell r="C6938" t="str">
            <v>标准件</v>
          </cell>
        </row>
        <row r="6939">
          <cell r="A6939" t="str">
            <v>FQ-125</v>
          </cell>
          <cell r="B6939" t="str">
            <v>插座</v>
          </cell>
          <cell r="C6939" t="str">
            <v>标准件</v>
          </cell>
        </row>
        <row r="6940">
          <cell r="A6940" t="str">
            <v>FQ-126</v>
          </cell>
          <cell r="B6940" t="str">
            <v>型材切割机</v>
          </cell>
          <cell r="C6940" t="str">
            <v>标准件</v>
          </cell>
        </row>
        <row r="6941">
          <cell r="A6941" t="str">
            <v>FQ-127</v>
          </cell>
          <cell r="B6941" t="str">
            <v>木块</v>
          </cell>
          <cell r="C6941" t="str">
            <v>标准件</v>
          </cell>
        </row>
        <row r="6942">
          <cell r="A6942" t="str">
            <v>FQ-128</v>
          </cell>
          <cell r="B6942" t="str">
            <v>台扇</v>
          </cell>
          <cell r="C6942" t="str">
            <v>标准件</v>
          </cell>
        </row>
        <row r="6943">
          <cell r="A6943" t="str">
            <v>FQ-129</v>
          </cell>
          <cell r="B6943" t="str">
            <v>落地扇</v>
          </cell>
          <cell r="C6943" t="str">
            <v>标准件</v>
          </cell>
        </row>
        <row r="6944">
          <cell r="A6944" t="str">
            <v>FQ-130</v>
          </cell>
          <cell r="B6944" t="str">
            <v>24毫米台钻</v>
          </cell>
          <cell r="C6944" t="str">
            <v>标准件</v>
          </cell>
        </row>
        <row r="6945">
          <cell r="A6945" t="str">
            <v>FQ-131</v>
          </cell>
          <cell r="B6945" t="str">
            <v>水嘴</v>
          </cell>
          <cell r="C6945" t="str">
            <v>标准件</v>
          </cell>
        </row>
        <row r="6946">
          <cell r="A6946" t="str">
            <v>FQ-132</v>
          </cell>
          <cell r="B6946" t="str">
            <v>塑膜</v>
          </cell>
          <cell r="C6946" t="str">
            <v>标准件</v>
          </cell>
        </row>
        <row r="6947">
          <cell r="A6947" t="str">
            <v>FQ-133</v>
          </cell>
          <cell r="B6947" t="str">
            <v>活顶尖</v>
          </cell>
          <cell r="C6947" t="str">
            <v>标准件</v>
          </cell>
        </row>
        <row r="6948">
          <cell r="A6948" t="str">
            <v>FQ-134</v>
          </cell>
          <cell r="B6948" t="str">
            <v>V型铁</v>
          </cell>
          <cell r="C6948" t="str">
            <v>标准件</v>
          </cell>
        </row>
        <row r="6949">
          <cell r="A6949" t="str">
            <v>FQ-135</v>
          </cell>
          <cell r="B6949" t="str">
            <v>割规</v>
          </cell>
          <cell r="C6949" t="str">
            <v>标准件</v>
          </cell>
        </row>
        <row r="6950">
          <cell r="A6950" t="str">
            <v>FQ-136</v>
          </cell>
          <cell r="B6950" t="str">
            <v>水溶性铜加工液</v>
          </cell>
          <cell r="C6950" t="str">
            <v>标准件</v>
          </cell>
        </row>
        <row r="6951">
          <cell r="A6951" t="str">
            <v>FQ-137</v>
          </cell>
          <cell r="B6951" t="str">
            <v>排笔</v>
          </cell>
          <cell r="C6951" t="str">
            <v>标准件</v>
          </cell>
        </row>
        <row r="6952">
          <cell r="A6952" t="str">
            <v>FQ-138</v>
          </cell>
          <cell r="B6952" t="str">
            <v>油石</v>
          </cell>
          <cell r="C6952" t="str">
            <v>标准件</v>
          </cell>
        </row>
        <row r="6953">
          <cell r="A6953" t="str">
            <v>FQ-139</v>
          </cell>
          <cell r="B6953" t="str">
            <v>表笔</v>
          </cell>
          <cell r="C6953" t="str">
            <v>标准件</v>
          </cell>
        </row>
        <row r="6954">
          <cell r="A6954" t="str">
            <v>FQ-140-J</v>
          </cell>
          <cell r="B6954" t="str">
            <v>遮光板</v>
          </cell>
          <cell r="C6954" t="str">
            <v>标准件</v>
          </cell>
        </row>
        <row r="6955">
          <cell r="A6955" t="str">
            <v>FQ-141</v>
          </cell>
          <cell r="B6955" t="str">
            <v>橡皮泥</v>
          </cell>
          <cell r="C6955" t="str">
            <v>标准件</v>
          </cell>
        </row>
        <row r="6956">
          <cell r="A6956" t="str">
            <v>FQ-142</v>
          </cell>
          <cell r="B6956" t="str">
            <v>叉梯</v>
          </cell>
          <cell r="C6956" t="str">
            <v>标准件</v>
          </cell>
        </row>
        <row r="6957">
          <cell r="A6957" t="str">
            <v>FQ-143</v>
          </cell>
          <cell r="B6957" t="str">
            <v>叉梯</v>
          </cell>
          <cell r="C6957" t="str">
            <v>标准件</v>
          </cell>
        </row>
        <row r="6958">
          <cell r="A6958" t="str">
            <v>FQ-144</v>
          </cell>
          <cell r="B6958" t="str">
            <v>叉梯</v>
          </cell>
          <cell r="C6958" t="str">
            <v>标准件</v>
          </cell>
        </row>
        <row r="6959">
          <cell r="A6959" t="str">
            <v>FQ-145</v>
          </cell>
          <cell r="B6959" t="str">
            <v>柱形磁铁</v>
          </cell>
          <cell r="C6959" t="str">
            <v>标准件</v>
          </cell>
        </row>
        <row r="6960">
          <cell r="A6960" t="str">
            <v>FQ-146</v>
          </cell>
          <cell r="C6960" t="str">
            <v>标准件</v>
          </cell>
        </row>
        <row r="6961">
          <cell r="A6961" t="str">
            <v>FQ-147</v>
          </cell>
          <cell r="B6961" t="str">
            <v>售后服务用品</v>
          </cell>
          <cell r="C6961" t="str">
            <v>标准件</v>
          </cell>
        </row>
        <row r="6962">
          <cell r="A6962" t="str">
            <v>FQ-148</v>
          </cell>
          <cell r="B6962" t="str">
            <v>暖瓶</v>
          </cell>
          <cell r="C6962" t="str">
            <v>标准件</v>
          </cell>
        </row>
        <row r="6963">
          <cell r="A6963" t="str">
            <v>FQ-149</v>
          </cell>
          <cell r="B6963" t="str">
            <v>氟瓶接头</v>
          </cell>
          <cell r="C6963" t="str">
            <v>标准件</v>
          </cell>
        </row>
        <row r="6964">
          <cell r="A6964" t="str">
            <v>FQ-150</v>
          </cell>
          <cell r="B6964" t="str">
            <v>塑料盒</v>
          </cell>
          <cell r="C6964" t="str">
            <v>标准件</v>
          </cell>
        </row>
        <row r="6965">
          <cell r="A6965" t="str">
            <v>FQ-151</v>
          </cell>
          <cell r="B6965" t="str">
            <v>塑料盒</v>
          </cell>
          <cell r="C6965" t="str">
            <v>标准件</v>
          </cell>
        </row>
        <row r="6966">
          <cell r="A6966" t="str">
            <v>FQ-152</v>
          </cell>
          <cell r="B6966" t="str">
            <v>转滚用方铁</v>
          </cell>
          <cell r="C6966" t="str">
            <v>标准件</v>
          </cell>
        </row>
        <row r="6967">
          <cell r="A6967" t="str">
            <v>FQ-153</v>
          </cell>
          <cell r="B6967" t="str">
            <v>手锤把</v>
          </cell>
          <cell r="C6967" t="str">
            <v>标准件</v>
          </cell>
        </row>
        <row r="6968">
          <cell r="A6968" t="str">
            <v>FQ-154</v>
          </cell>
          <cell r="B6968" t="str">
            <v>打孔冲子</v>
          </cell>
          <cell r="C6968" t="str">
            <v>标准件</v>
          </cell>
        </row>
        <row r="6969">
          <cell r="A6969" t="str">
            <v>FQ-155</v>
          </cell>
          <cell r="B6969" t="str">
            <v>打孔冲子</v>
          </cell>
          <cell r="C6969" t="str">
            <v>标准件</v>
          </cell>
        </row>
        <row r="6970">
          <cell r="A6970" t="str">
            <v>FQ-156</v>
          </cell>
          <cell r="B6970" t="str">
            <v>焊枪防堵膏</v>
          </cell>
          <cell r="C6970" t="str">
            <v>标准件</v>
          </cell>
        </row>
        <row r="6971">
          <cell r="A6971" t="str">
            <v>FQ-157</v>
          </cell>
          <cell r="B6971" t="str">
            <v>不锈钢铁链</v>
          </cell>
          <cell r="C6971" t="str">
            <v>标准件</v>
          </cell>
        </row>
        <row r="6972">
          <cell r="A6972" t="str">
            <v>FQ-158</v>
          </cell>
          <cell r="B6972" t="str">
            <v>玻璃胶枪</v>
          </cell>
          <cell r="C6972" t="str">
            <v>标准件</v>
          </cell>
        </row>
        <row r="6973">
          <cell r="A6973" t="str">
            <v>FQ-159</v>
          </cell>
          <cell r="B6973" t="str">
            <v>铜接线管</v>
          </cell>
          <cell r="C6973" t="str">
            <v>标准件</v>
          </cell>
        </row>
        <row r="6974">
          <cell r="A6974" t="str">
            <v>FQ-160</v>
          </cell>
          <cell r="B6974" t="str">
            <v>铝合金梯子</v>
          </cell>
          <cell r="C6974" t="str">
            <v>标准件</v>
          </cell>
        </row>
        <row r="6975">
          <cell r="A6975" t="str">
            <v>FQ-161</v>
          </cell>
          <cell r="B6975" t="str">
            <v>普通线绳</v>
          </cell>
          <cell r="C6975" t="str">
            <v>标准件</v>
          </cell>
        </row>
        <row r="6976">
          <cell r="A6976" t="str">
            <v>FQ-162</v>
          </cell>
          <cell r="B6976" t="str">
            <v>平垫</v>
          </cell>
          <cell r="C6976" t="str">
            <v>标准件</v>
          </cell>
        </row>
        <row r="6977">
          <cell r="A6977" t="str">
            <v>FQ-163</v>
          </cell>
          <cell r="B6977" t="str">
            <v>量杯</v>
          </cell>
          <cell r="C6977" t="str">
            <v>标准件</v>
          </cell>
        </row>
        <row r="6978">
          <cell r="A6978" t="str">
            <v>FQ-164</v>
          </cell>
          <cell r="B6978" t="str">
            <v>三爪自动定心卡盘</v>
          </cell>
          <cell r="C6978" t="str">
            <v>标准件</v>
          </cell>
        </row>
        <row r="6979">
          <cell r="A6979" t="str">
            <v>FQ-165</v>
          </cell>
          <cell r="B6979" t="str">
            <v>防盗锁链</v>
          </cell>
          <cell r="C6979" t="str">
            <v>标准件</v>
          </cell>
        </row>
        <row r="6980">
          <cell r="A6980" t="str">
            <v>FQ-166</v>
          </cell>
          <cell r="B6980" t="str">
            <v>抽屉把手</v>
          </cell>
          <cell r="C6980" t="str">
            <v>标准件</v>
          </cell>
        </row>
        <row r="6981">
          <cell r="A6981" t="str">
            <v>FQ-167</v>
          </cell>
          <cell r="B6981" t="str">
            <v>塑料板</v>
          </cell>
          <cell r="C6981" t="str">
            <v>标准件</v>
          </cell>
        </row>
        <row r="6982">
          <cell r="A6982" t="str">
            <v>FQ-168</v>
          </cell>
          <cell r="B6982" t="str">
            <v>凉垫</v>
          </cell>
          <cell r="C6982" t="str">
            <v>标准件</v>
          </cell>
        </row>
        <row r="6983">
          <cell r="A6983" t="str">
            <v>FQ-169</v>
          </cell>
          <cell r="B6983" t="str">
            <v>焊接飞溅清除剂</v>
          </cell>
          <cell r="C6983" t="str">
            <v>标准件</v>
          </cell>
        </row>
        <row r="6984">
          <cell r="A6984" t="str">
            <v>FQ-170</v>
          </cell>
          <cell r="B6984" t="str">
            <v>滑道</v>
          </cell>
          <cell r="C6984" t="str">
            <v>标准件</v>
          </cell>
        </row>
        <row r="6985">
          <cell r="A6985" t="str">
            <v>FQ-171</v>
          </cell>
          <cell r="B6985" t="str">
            <v>滑轮</v>
          </cell>
          <cell r="C6985" t="str">
            <v>标准件</v>
          </cell>
        </row>
        <row r="6986">
          <cell r="A6986" t="str">
            <v>FQ-172</v>
          </cell>
          <cell r="B6986" t="str">
            <v>压条</v>
          </cell>
          <cell r="C6986" t="str">
            <v>标准件</v>
          </cell>
        </row>
        <row r="6987">
          <cell r="A6987" t="str">
            <v>FQ-173</v>
          </cell>
          <cell r="B6987" t="str">
            <v>线槽</v>
          </cell>
          <cell r="C6987" t="str">
            <v>标准件</v>
          </cell>
        </row>
        <row r="6988">
          <cell r="A6988" t="str">
            <v>FQ-174</v>
          </cell>
          <cell r="B6988" t="str">
            <v>线槽</v>
          </cell>
          <cell r="C6988" t="str">
            <v>标准件</v>
          </cell>
        </row>
        <row r="6989">
          <cell r="A6989" t="str">
            <v>FQ-175</v>
          </cell>
          <cell r="B6989" t="str">
            <v>车轮</v>
          </cell>
          <cell r="C6989" t="str">
            <v>标准件</v>
          </cell>
        </row>
        <row r="6990">
          <cell r="A6990" t="str">
            <v>FQ-176</v>
          </cell>
          <cell r="B6990" t="str">
            <v>手推车</v>
          </cell>
          <cell r="C6990" t="str">
            <v>标准件</v>
          </cell>
        </row>
        <row r="6991">
          <cell r="A6991" t="str">
            <v>FQ-177</v>
          </cell>
          <cell r="B6991" t="str">
            <v>喷沙枪头</v>
          </cell>
          <cell r="C6991" t="str">
            <v>标准件</v>
          </cell>
        </row>
        <row r="6992">
          <cell r="A6992" t="str">
            <v>FQ-178</v>
          </cell>
          <cell r="B6992" t="str">
            <v>方木</v>
          </cell>
          <cell r="C6992" t="str">
            <v>标准件</v>
          </cell>
        </row>
        <row r="6993">
          <cell r="A6993" t="str">
            <v>FQ-179</v>
          </cell>
          <cell r="B6993" t="str">
            <v>汽车泥子</v>
          </cell>
          <cell r="C6993" t="str">
            <v>标准件</v>
          </cell>
        </row>
        <row r="6994">
          <cell r="A6994" t="str">
            <v>FQ-180</v>
          </cell>
          <cell r="B6994" t="str">
            <v>热回水管</v>
          </cell>
          <cell r="C6994" t="str">
            <v>标准件</v>
          </cell>
        </row>
        <row r="6995">
          <cell r="A6995" t="str">
            <v>FQ-181</v>
          </cell>
          <cell r="B6995" t="str">
            <v>乐泰胶小壶</v>
          </cell>
          <cell r="C6995" t="str">
            <v>标准件</v>
          </cell>
        </row>
        <row r="6996">
          <cell r="A6996" t="str">
            <v>FQ-182</v>
          </cell>
          <cell r="B6996" t="str">
            <v>格板</v>
          </cell>
          <cell r="C6996" t="str">
            <v>标准件</v>
          </cell>
        </row>
        <row r="6997">
          <cell r="A6997" t="str">
            <v>FQ-183</v>
          </cell>
          <cell r="B6997" t="str">
            <v>门帘</v>
          </cell>
          <cell r="C6997" t="str">
            <v>标准件</v>
          </cell>
        </row>
        <row r="6998">
          <cell r="A6998" t="str">
            <v>FQ-184</v>
          </cell>
          <cell r="B6998" t="str">
            <v>漏斗</v>
          </cell>
          <cell r="C6998" t="str">
            <v>标准件</v>
          </cell>
        </row>
        <row r="6999">
          <cell r="A6999" t="str">
            <v>FQ-185</v>
          </cell>
          <cell r="B6999" t="str">
            <v>玻璃管</v>
          </cell>
          <cell r="C6999" t="str">
            <v>标准件</v>
          </cell>
        </row>
        <row r="7000">
          <cell r="A7000" t="str">
            <v>FQ-186</v>
          </cell>
          <cell r="B7000" t="str">
            <v>刻字机连接线</v>
          </cell>
          <cell r="C7000" t="str">
            <v>标准件</v>
          </cell>
        </row>
        <row r="7001">
          <cell r="A7001" t="str">
            <v>FQ-187</v>
          </cell>
          <cell r="B7001" t="str">
            <v>锁鼻</v>
          </cell>
          <cell r="C7001" t="str">
            <v>标准件</v>
          </cell>
        </row>
        <row r="7002">
          <cell r="A7002" t="str">
            <v>FQ-188</v>
          </cell>
          <cell r="B7002" t="str">
            <v>瓦工用泥板</v>
          </cell>
          <cell r="C7002" t="str">
            <v>标准件</v>
          </cell>
        </row>
        <row r="7003">
          <cell r="A7003" t="str">
            <v>FQ-189</v>
          </cell>
          <cell r="B7003" t="str">
            <v>保险柜</v>
          </cell>
          <cell r="C7003" t="str">
            <v>标准件</v>
          </cell>
        </row>
        <row r="7004">
          <cell r="A7004" t="str">
            <v>FQ-190</v>
          </cell>
          <cell r="B7004" t="str">
            <v>射钉枪</v>
          </cell>
          <cell r="C7004" t="str">
            <v>标准件</v>
          </cell>
        </row>
        <row r="7005">
          <cell r="A7005" t="str">
            <v>FQ-191</v>
          </cell>
          <cell r="B7005" t="str">
            <v>水晶头</v>
          </cell>
          <cell r="C7005" t="str">
            <v>标准件</v>
          </cell>
        </row>
        <row r="7006">
          <cell r="A7006" t="str">
            <v>FQ-192</v>
          </cell>
          <cell r="B7006" t="str">
            <v>防飞溅剂</v>
          </cell>
          <cell r="C7006" t="str">
            <v>标准件</v>
          </cell>
        </row>
        <row r="7007">
          <cell r="A7007" t="str">
            <v>FQ-193-J</v>
          </cell>
          <cell r="B7007" t="str">
            <v>铅块</v>
          </cell>
          <cell r="C7007" t="str">
            <v>标准件</v>
          </cell>
        </row>
        <row r="7008">
          <cell r="A7008" t="str">
            <v>FQ-194-J</v>
          </cell>
          <cell r="B7008" t="str">
            <v>硅酮脂膏</v>
          </cell>
          <cell r="C7008" t="str">
            <v>标准件</v>
          </cell>
        </row>
        <row r="7009">
          <cell r="A7009" t="str">
            <v>FQ-195-J</v>
          </cell>
          <cell r="B7009" t="str">
            <v>二硫化钼润滑剂</v>
          </cell>
          <cell r="C7009" t="str">
            <v>标准件</v>
          </cell>
        </row>
        <row r="7010">
          <cell r="A7010" t="str">
            <v>FQ-196-J</v>
          </cell>
          <cell r="B7010" t="str">
            <v>屏风布</v>
          </cell>
          <cell r="C7010" t="str">
            <v>标准件</v>
          </cell>
        </row>
        <row r="7011">
          <cell r="A7011" t="str">
            <v>FQ-197-J</v>
          </cell>
          <cell r="B7011" t="str">
            <v>弹簧膜(样板纸)</v>
          </cell>
          <cell r="C7011" t="str">
            <v>标准件</v>
          </cell>
        </row>
        <row r="7012">
          <cell r="A7012" t="str">
            <v>FQ-198-J</v>
          </cell>
          <cell r="B7012" t="str">
            <v>弹簧平衡器</v>
          </cell>
          <cell r="C7012" t="str">
            <v>标准件</v>
          </cell>
        </row>
        <row r="7013">
          <cell r="A7013" t="str">
            <v>FQ-199-J</v>
          </cell>
          <cell r="B7013" t="str">
            <v>表阀</v>
          </cell>
          <cell r="C7013" t="str">
            <v>标准件</v>
          </cell>
        </row>
        <row r="7014">
          <cell r="A7014" t="str">
            <v>FQ-200-J</v>
          </cell>
          <cell r="B7014" t="str">
            <v>六角磁铁</v>
          </cell>
          <cell r="C7014" t="str">
            <v>标准件</v>
          </cell>
        </row>
        <row r="7015">
          <cell r="A7015" t="str">
            <v>FQ-201-J</v>
          </cell>
          <cell r="B7015" t="str">
            <v>磁铁(方)</v>
          </cell>
          <cell r="C7015" t="str">
            <v>标准件</v>
          </cell>
        </row>
        <row r="7016">
          <cell r="A7016" t="str">
            <v>FQ-202-J</v>
          </cell>
          <cell r="B7016" t="str">
            <v>磁铁(圆)</v>
          </cell>
          <cell r="C7016" t="str">
            <v>标准件</v>
          </cell>
        </row>
        <row r="7017">
          <cell r="A7017" t="str">
            <v>FQ-203-J</v>
          </cell>
          <cell r="B7017" t="str">
            <v>检漏用壶</v>
          </cell>
          <cell r="C7017" t="str">
            <v>标准件</v>
          </cell>
        </row>
        <row r="7018">
          <cell r="A7018" t="str">
            <v>FQ-204-J</v>
          </cell>
          <cell r="B7018" t="str">
            <v>割管器</v>
          </cell>
          <cell r="C7018" t="str">
            <v>标准件</v>
          </cell>
        </row>
        <row r="7019">
          <cell r="A7019" t="str">
            <v>FQ-205</v>
          </cell>
          <cell r="B7019" t="str">
            <v>挂钩</v>
          </cell>
          <cell r="C7019" t="str">
            <v>标准件</v>
          </cell>
        </row>
        <row r="7020">
          <cell r="A7020" t="str">
            <v>FQ-205-J</v>
          </cell>
          <cell r="B7020" t="str">
            <v>转子(电动攻丝机用)</v>
          </cell>
          <cell r="C7020" t="str">
            <v>标准件</v>
          </cell>
        </row>
        <row r="7021">
          <cell r="A7021" t="str">
            <v>FQ-206</v>
          </cell>
          <cell r="B7021" t="str">
            <v>方木</v>
          </cell>
          <cell r="C7021" t="str">
            <v>标准件</v>
          </cell>
        </row>
        <row r="7022">
          <cell r="A7022" t="str">
            <v>FQ-206-J</v>
          </cell>
          <cell r="B7022" t="str">
            <v>扩管器用连接件</v>
          </cell>
          <cell r="C7022" t="str">
            <v>标准件</v>
          </cell>
        </row>
        <row r="7023">
          <cell r="A7023" t="str">
            <v>FQ-207</v>
          </cell>
          <cell r="B7023" t="str">
            <v>窗帘</v>
          </cell>
          <cell r="C7023" t="str">
            <v>标准件</v>
          </cell>
        </row>
        <row r="7024">
          <cell r="A7024" t="str">
            <v>FQ-207-J</v>
          </cell>
          <cell r="B7024" t="str">
            <v>阀门</v>
          </cell>
          <cell r="C7024" t="str">
            <v>标准件</v>
          </cell>
        </row>
        <row r="7025">
          <cell r="A7025" t="str">
            <v>FQ-208</v>
          </cell>
          <cell r="B7025" t="str">
            <v>窗帘</v>
          </cell>
          <cell r="C7025" t="str">
            <v>标准件</v>
          </cell>
        </row>
        <row r="7026">
          <cell r="A7026" t="str">
            <v>FQ-208-J</v>
          </cell>
          <cell r="B7026" t="str">
            <v>划线竹笔</v>
          </cell>
          <cell r="C7026" t="str">
            <v>标准件</v>
          </cell>
        </row>
        <row r="7027">
          <cell r="A7027" t="str">
            <v>FQ-209-J</v>
          </cell>
          <cell r="B7027" t="str">
            <v>扩管器用开关</v>
          </cell>
          <cell r="C7027" t="str">
            <v>标准件</v>
          </cell>
        </row>
        <row r="7028">
          <cell r="A7028" t="str">
            <v>FQ-210</v>
          </cell>
          <cell r="B7028" t="str">
            <v>内热式电烙铁</v>
          </cell>
          <cell r="C7028" t="str">
            <v>标准件</v>
          </cell>
        </row>
        <row r="7029">
          <cell r="A7029" t="str">
            <v>FQ-211</v>
          </cell>
          <cell r="B7029" t="str">
            <v>防锈剂</v>
          </cell>
          <cell r="C7029" t="str">
            <v>标准件</v>
          </cell>
        </row>
        <row r="7030">
          <cell r="A7030" t="str">
            <v>FQ-212</v>
          </cell>
          <cell r="B7030" t="str">
            <v>样板纸</v>
          </cell>
          <cell r="C7030" t="str">
            <v>标准件</v>
          </cell>
        </row>
        <row r="7031">
          <cell r="A7031" t="str">
            <v>FQ-213</v>
          </cell>
          <cell r="B7031" t="str">
            <v>除湿机</v>
          </cell>
          <cell r="C7031" t="str">
            <v>标准件</v>
          </cell>
        </row>
        <row r="7032">
          <cell r="A7032" t="str">
            <v>FQ-214</v>
          </cell>
          <cell r="B7032" t="str">
            <v>落地扇</v>
          </cell>
          <cell r="C7032" t="str">
            <v>标准件</v>
          </cell>
        </row>
        <row r="7033">
          <cell r="A7033" t="str">
            <v>FQ-215</v>
          </cell>
          <cell r="B7033" t="str">
            <v>数码相机</v>
          </cell>
          <cell r="C7033" t="str">
            <v>标准件</v>
          </cell>
        </row>
        <row r="7034">
          <cell r="A7034" t="str">
            <v>FQ-216</v>
          </cell>
          <cell r="B7034" t="str">
            <v>圆规</v>
          </cell>
          <cell r="C7034" t="str">
            <v>标准件</v>
          </cell>
        </row>
        <row r="7035">
          <cell r="A7035" t="str">
            <v>FQ-217</v>
          </cell>
          <cell r="B7035" t="str">
            <v>刮水器</v>
          </cell>
          <cell r="C7035" t="str">
            <v>标准件</v>
          </cell>
        </row>
        <row r="7036">
          <cell r="A7036" t="str">
            <v>AA001</v>
          </cell>
          <cell r="B7036" t="str">
            <v>卡环</v>
          </cell>
          <cell r="C7036" t="str">
            <v>标准件</v>
          </cell>
        </row>
        <row r="7037">
          <cell r="A7037" t="str">
            <v>AA002</v>
          </cell>
          <cell r="B7037" t="str">
            <v>卡环</v>
          </cell>
          <cell r="C7037" t="str">
            <v>标准件</v>
          </cell>
        </row>
        <row r="7038">
          <cell r="A7038" t="str">
            <v>AA003</v>
          </cell>
          <cell r="B7038" t="str">
            <v>卡环</v>
          </cell>
          <cell r="C7038" t="str">
            <v>标准件</v>
          </cell>
        </row>
        <row r="7039">
          <cell r="A7039" t="str">
            <v>AA004</v>
          </cell>
          <cell r="B7039" t="str">
            <v>卡环</v>
          </cell>
          <cell r="C7039" t="str">
            <v>标准件</v>
          </cell>
        </row>
        <row r="7040">
          <cell r="A7040" t="str">
            <v>AA005</v>
          </cell>
          <cell r="B7040" t="str">
            <v>卡环</v>
          </cell>
          <cell r="C7040" t="str">
            <v>标准件</v>
          </cell>
        </row>
        <row r="7041">
          <cell r="A7041" t="str">
            <v>AA006</v>
          </cell>
          <cell r="B7041" t="str">
            <v>轴承</v>
          </cell>
          <cell r="C7041" t="str">
            <v>标准件</v>
          </cell>
        </row>
        <row r="7042">
          <cell r="A7042" t="str">
            <v>AA007</v>
          </cell>
          <cell r="B7042" t="str">
            <v>气动电磁阀</v>
          </cell>
          <cell r="C7042" t="str">
            <v>标准件</v>
          </cell>
        </row>
        <row r="7043">
          <cell r="A7043" t="str">
            <v>AA008</v>
          </cell>
          <cell r="B7043" t="str">
            <v>水封</v>
          </cell>
          <cell r="C7043" t="str">
            <v>标准件</v>
          </cell>
        </row>
        <row r="7044">
          <cell r="A7044" t="str">
            <v>AA009</v>
          </cell>
          <cell r="B7044" t="str">
            <v>水封</v>
          </cell>
          <cell r="C7044" t="str">
            <v>标准件</v>
          </cell>
        </row>
        <row r="7045">
          <cell r="A7045" t="str">
            <v>AA010</v>
          </cell>
          <cell r="B7045" t="str">
            <v>全密封轴承</v>
          </cell>
          <cell r="C7045" t="str">
            <v>标准件</v>
          </cell>
        </row>
        <row r="7046">
          <cell r="A7046" t="str">
            <v>AA011</v>
          </cell>
          <cell r="B7046" t="str">
            <v>密封垫(加工中心刀具)</v>
          </cell>
          <cell r="C7046" t="str">
            <v>标准件</v>
          </cell>
        </row>
        <row r="7047">
          <cell r="A7047" t="str">
            <v>AA012</v>
          </cell>
          <cell r="B7047" t="str">
            <v>密封垫)(加工中心刀具)</v>
          </cell>
          <cell r="C7047" t="str">
            <v>标准件</v>
          </cell>
        </row>
        <row r="7048">
          <cell r="A7048" t="str">
            <v>AA013</v>
          </cell>
          <cell r="B7048" t="str">
            <v>密封垫(加工中心刀具用)</v>
          </cell>
          <cell r="C7048" t="str">
            <v>标准件</v>
          </cell>
        </row>
        <row r="7049">
          <cell r="A7049" t="str">
            <v>AA014</v>
          </cell>
          <cell r="B7049" t="str">
            <v>卡环</v>
          </cell>
          <cell r="C7049" t="str">
            <v>标准件</v>
          </cell>
        </row>
        <row r="7050">
          <cell r="A7050" t="str">
            <v>AA101</v>
          </cell>
          <cell r="B7050" t="str">
            <v>机头伸缩套</v>
          </cell>
          <cell r="C7050" t="str">
            <v>标准件</v>
          </cell>
        </row>
        <row r="7051">
          <cell r="A7051" t="str">
            <v>AA102</v>
          </cell>
          <cell r="B7051" t="str">
            <v>通气阀</v>
          </cell>
          <cell r="C7051" t="str">
            <v>标准件</v>
          </cell>
        </row>
        <row r="7052">
          <cell r="A7052" t="str">
            <v>AA103</v>
          </cell>
          <cell r="B7052" t="str">
            <v>调高板</v>
          </cell>
          <cell r="C7052" t="str">
            <v>标准件</v>
          </cell>
        </row>
        <row r="7053">
          <cell r="A7053" t="str">
            <v>AA104</v>
          </cell>
          <cell r="B7053" t="str">
            <v>电磁阀</v>
          </cell>
          <cell r="C7053" t="str">
            <v>标准件</v>
          </cell>
        </row>
        <row r="7054">
          <cell r="A7054" t="str">
            <v>AA105</v>
          </cell>
          <cell r="B7054" t="str">
            <v>电磁阀</v>
          </cell>
          <cell r="C7054" t="str">
            <v>标准件</v>
          </cell>
        </row>
        <row r="7055">
          <cell r="A7055" t="str">
            <v>AA106</v>
          </cell>
          <cell r="B7055" t="str">
            <v>电磁阀</v>
          </cell>
          <cell r="C7055" t="str">
            <v>标准件</v>
          </cell>
        </row>
        <row r="7056">
          <cell r="A7056" t="str">
            <v>AA107</v>
          </cell>
          <cell r="B7056" t="str">
            <v>电磁阀</v>
          </cell>
          <cell r="C7056" t="str">
            <v>标准件</v>
          </cell>
        </row>
        <row r="7057">
          <cell r="A7057" t="str">
            <v>AA108</v>
          </cell>
          <cell r="B7057" t="str">
            <v>纵向驱动齿轮</v>
          </cell>
          <cell r="C7057" t="str">
            <v>标准件</v>
          </cell>
        </row>
        <row r="7058">
          <cell r="A7058" t="str">
            <v>AA109</v>
          </cell>
          <cell r="B7058" t="str">
            <v>割锯</v>
          </cell>
          <cell r="C7058" t="str">
            <v>标准件</v>
          </cell>
        </row>
        <row r="7059">
          <cell r="A7059" t="str">
            <v>AA110</v>
          </cell>
          <cell r="B7059" t="str">
            <v>回火防止器</v>
          </cell>
          <cell r="C7059" t="str">
            <v>标准件</v>
          </cell>
        </row>
        <row r="7060">
          <cell r="A7060" t="str">
            <v>AA111</v>
          </cell>
          <cell r="B7060" t="str">
            <v>NC切割乙炔带</v>
          </cell>
          <cell r="C7060" t="str">
            <v>标准件</v>
          </cell>
        </row>
        <row r="7061">
          <cell r="A7061" t="str">
            <v>AA112</v>
          </cell>
          <cell r="B7061" t="str">
            <v>枪架</v>
          </cell>
          <cell r="C7061" t="str">
            <v>标准件</v>
          </cell>
        </row>
        <row r="7062">
          <cell r="A7062" t="str">
            <v>AA113</v>
          </cell>
          <cell r="B7062" t="str">
            <v>拖架</v>
          </cell>
          <cell r="C7062" t="str">
            <v>标准件</v>
          </cell>
        </row>
        <row r="7063">
          <cell r="A7063" t="str">
            <v>AA114</v>
          </cell>
          <cell r="B7063" t="str">
            <v>机头电磁阀</v>
          </cell>
          <cell r="C7063" t="str">
            <v>标准件</v>
          </cell>
        </row>
        <row r="7064">
          <cell r="A7064" t="str">
            <v>AA115</v>
          </cell>
          <cell r="B7064" t="str">
            <v>NC切割用硬盘</v>
          </cell>
          <cell r="C7064" t="str">
            <v>标准件</v>
          </cell>
        </row>
        <row r="7065">
          <cell r="A7065" t="str">
            <v>AA201</v>
          </cell>
          <cell r="B7065" t="str">
            <v>压料爪弹簧</v>
          </cell>
          <cell r="C7065" t="str">
            <v>标准件</v>
          </cell>
        </row>
        <row r="7066">
          <cell r="A7066" t="str">
            <v>AA202</v>
          </cell>
          <cell r="B7066" t="str">
            <v>蝶簧</v>
          </cell>
          <cell r="C7066" t="str">
            <v>标准件</v>
          </cell>
        </row>
        <row r="7067">
          <cell r="A7067" t="str">
            <v>AA203</v>
          </cell>
          <cell r="B7067" t="str">
            <v>链条</v>
          </cell>
          <cell r="C7067" t="str">
            <v>标准件</v>
          </cell>
        </row>
        <row r="7068">
          <cell r="A7068" t="str">
            <v>AA204</v>
          </cell>
          <cell r="B7068" t="str">
            <v>焊接式管接头</v>
          </cell>
          <cell r="C7068" t="str">
            <v>标准件</v>
          </cell>
        </row>
        <row r="7069">
          <cell r="A7069" t="str">
            <v>AA205</v>
          </cell>
          <cell r="B7069" t="str">
            <v>焊接式管接头</v>
          </cell>
          <cell r="C7069" t="str">
            <v>标准件</v>
          </cell>
        </row>
        <row r="7070">
          <cell r="A7070" t="str">
            <v>AA206</v>
          </cell>
          <cell r="B7070" t="str">
            <v>焊接式管接头</v>
          </cell>
          <cell r="C7070" t="str">
            <v>标准件</v>
          </cell>
        </row>
        <row r="7071">
          <cell r="A7071" t="str">
            <v>AA207</v>
          </cell>
          <cell r="B7071" t="str">
            <v>焊接式管接头</v>
          </cell>
          <cell r="C7071" t="str">
            <v>标准件</v>
          </cell>
        </row>
        <row r="7072">
          <cell r="A7072" t="str">
            <v>AA208</v>
          </cell>
          <cell r="B7072" t="str">
            <v>后挡料驱动电机传送带</v>
          </cell>
          <cell r="C7072" t="str">
            <v>标准件</v>
          </cell>
        </row>
        <row r="7073">
          <cell r="A7073" t="str">
            <v>AA209</v>
          </cell>
          <cell r="B7073" t="str">
            <v>气囊</v>
          </cell>
          <cell r="C7073" t="str">
            <v>标准件</v>
          </cell>
        </row>
        <row r="7074">
          <cell r="A7074" t="str">
            <v>AA210</v>
          </cell>
          <cell r="B7074" t="str">
            <v>O型耐油密封圈</v>
          </cell>
          <cell r="C7074" t="str">
            <v>标准件</v>
          </cell>
        </row>
        <row r="7075">
          <cell r="A7075" t="str">
            <v>AA211</v>
          </cell>
          <cell r="B7075" t="str">
            <v>固定挡块</v>
          </cell>
          <cell r="C7075" t="str">
            <v>标准件</v>
          </cell>
        </row>
        <row r="7076">
          <cell r="A7076" t="str">
            <v>AA212</v>
          </cell>
          <cell r="B7076" t="str">
            <v>滚剪刀</v>
          </cell>
          <cell r="C7076" t="str">
            <v>标准件</v>
          </cell>
        </row>
        <row r="7077">
          <cell r="A7077" t="str">
            <v>AA213</v>
          </cell>
          <cell r="B7077" t="str">
            <v>辅助压滚</v>
          </cell>
          <cell r="C7077" t="str">
            <v>标准件</v>
          </cell>
        </row>
        <row r="7078">
          <cell r="A7078" t="str">
            <v>AA214</v>
          </cell>
          <cell r="B7078" t="str">
            <v>辅助压棍</v>
          </cell>
          <cell r="C7078" t="str">
            <v>标准件</v>
          </cell>
        </row>
        <row r="7079">
          <cell r="A7079" t="str">
            <v>AA215</v>
          </cell>
          <cell r="B7079" t="str">
            <v>密封圈</v>
          </cell>
          <cell r="C7079" t="str">
            <v>标准件</v>
          </cell>
        </row>
        <row r="7080">
          <cell r="A7080" t="str">
            <v>AA216</v>
          </cell>
          <cell r="B7080" t="str">
            <v>密封圈</v>
          </cell>
          <cell r="C7080" t="str">
            <v>标准件</v>
          </cell>
        </row>
        <row r="7081">
          <cell r="A7081" t="str">
            <v>AA217</v>
          </cell>
          <cell r="B7081" t="str">
            <v>密封圈</v>
          </cell>
          <cell r="C7081" t="str">
            <v>标准件</v>
          </cell>
        </row>
        <row r="7082">
          <cell r="A7082" t="str">
            <v>AA218</v>
          </cell>
          <cell r="B7082" t="str">
            <v>防尘圈</v>
          </cell>
          <cell r="C7082" t="str">
            <v>标准件</v>
          </cell>
        </row>
        <row r="7083">
          <cell r="A7083" t="str">
            <v>AA219</v>
          </cell>
          <cell r="B7083" t="str">
            <v>导向带</v>
          </cell>
          <cell r="C7083" t="str">
            <v>标准件</v>
          </cell>
        </row>
        <row r="7084">
          <cell r="A7084" t="str">
            <v>AA220</v>
          </cell>
          <cell r="B7084" t="str">
            <v>导向带</v>
          </cell>
          <cell r="C7084" t="str">
            <v>标准件</v>
          </cell>
        </row>
        <row r="7085">
          <cell r="A7085" t="str">
            <v>AA221</v>
          </cell>
          <cell r="B7085" t="str">
            <v>导向带</v>
          </cell>
          <cell r="C7085" t="str">
            <v>标准件</v>
          </cell>
        </row>
        <row r="7086">
          <cell r="A7086" t="str">
            <v>AA222</v>
          </cell>
          <cell r="B7086" t="str">
            <v>后挡料电机</v>
          </cell>
          <cell r="C7086" t="str">
            <v>标准件</v>
          </cell>
        </row>
        <row r="7087">
          <cell r="A7087" t="str">
            <v>AA223</v>
          </cell>
          <cell r="B7087" t="str">
            <v>减速箱</v>
          </cell>
          <cell r="C7087" t="str">
            <v>标准件</v>
          </cell>
        </row>
        <row r="7088">
          <cell r="A7088" t="str">
            <v>AA224</v>
          </cell>
          <cell r="B7088" t="str">
            <v>上料架转滚</v>
          </cell>
          <cell r="C7088" t="str">
            <v>标准件</v>
          </cell>
        </row>
        <row r="7089">
          <cell r="A7089" t="str">
            <v>AA225</v>
          </cell>
          <cell r="B7089" t="str">
            <v>上料架转滚支架</v>
          </cell>
          <cell r="C7089" t="str">
            <v>标准件</v>
          </cell>
        </row>
        <row r="7090">
          <cell r="A7090" t="str">
            <v>AA226</v>
          </cell>
          <cell r="B7090" t="str">
            <v>上料架转滚支架用套筒</v>
          </cell>
          <cell r="C7090" t="str">
            <v>标准件</v>
          </cell>
        </row>
        <row r="7091">
          <cell r="A7091" t="str">
            <v>AA227</v>
          </cell>
          <cell r="B7091" t="str">
            <v>弹簧</v>
          </cell>
          <cell r="C7091" t="str">
            <v>标准件</v>
          </cell>
        </row>
        <row r="7092">
          <cell r="A7092" t="str">
            <v>AA228</v>
          </cell>
          <cell r="B7092" t="str">
            <v>编码器</v>
          </cell>
          <cell r="C7092" t="str">
            <v>标准件</v>
          </cell>
        </row>
        <row r="7093">
          <cell r="A7093" t="str">
            <v>AA229</v>
          </cell>
          <cell r="B7093" t="str">
            <v>编码器座</v>
          </cell>
          <cell r="C7093" t="str">
            <v>标准件</v>
          </cell>
        </row>
        <row r="7094">
          <cell r="A7094" t="str">
            <v>AA230</v>
          </cell>
          <cell r="B7094" t="str">
            <v>编码器用柔性联轴器</v>
          </cell>
          <cell r="C7094" t="str">
            <v>标准件</v>
          </cell>
        </row>
        <row r="7095">
          <cell r="A7095" t="str">
            <v>AA231</v>
          </cell>
          <cell r="B7095" t="str">
            <v>(欧姆龙)计数器</v>
          </cell>
          <cell r="C7095" t="str">
            <v>标准件</v>
          </cell>
        </row>
        <row r="7096">
          <cell r="A7096" t="str">
            <v>AA232</v>
          </cell>
          <cell r="B7096" t="str">
            <v>压料爪弹簧</v>
          </cell>
          <cell r="C7096" t="str">
            <v>标准件</v>
          </cell>
        </row>
        <row r="7097">
          <cell r="A7097" t="str">
            <v>AA233</v>
          </cell>
          <cell r="B7097" t="str">
            <v>压料爪弹簧</v>
          </cell>
          <cell r="C7097" t="str">
            <v>标准件</v>
          </cell>
        </row>
        <row r="7098">
          <cell r="A7098" t="str">
            <v>AA234</v>
          </cell>
          <cell r="B7098" t="str">
            <v>密封圈</v>
          </cell>
          <cell r="C7098" t="str">
            <v>标准件</v>
          </cell>
        </row>
        <row r="7099">
          <cell r="A7099" t="str">
            <v>AA301</v>
          </cell>
          <cell r="B7099" t="str">
            <v>O型密封圈</v>
          </cell>
          <cell r="C7099" t="str">
            <v>标准件</v>
          </cell>
        </row>
        <row r="7100">
          <cell r="A7100" t="str">
            <v>AA302</v>
          </cell>
          <cell r="B7100" t="str">
            <v>防尘圈</v>
          </cell>
          <cell r="C7100" t="str">
            <v>标准件</v>
          </cell>
        </row>
        <row r="7101">
          <cell r="A7101" t="str">
            <v>AA303</v>
          </cell>
          <cell r="B7101" t="str">
            <v>导向圈</v>
          </cell>
          <cell r="C7101" t="str">
            <v>标准件</v>
          </cell>
        </row>
        <row r="7102">
          <cell r="A7102" t="str">
            <v>AA304</v>
          </cell>
          <cell r="B7102" t="str">
            <v>导向圈</v>
          </cell>
          <cell r="C7102" t="str">
            <v>标准件</v>
          </cell>
        </row>
        <row r="7103">
          <cell r="A7103" t="str">
            <v>AA305</v>
          </cell>
          <cell r="B7103" t="str">
            <v>缸密封圈</v>
          </cell>
          <cell r="C7103" t="str">
            <v>标准件</v>
          </cell>
        </row>
        <row r="7104">
          <cell r="A7104" t="str">
            <v>AA306</v>
          </cell>
          <cell r="B7104" t="str">
            <v>杆密封圈</v>
          </cell>
          <cell r="C7104" t="str">
            <v>标准件</v>
          </cell>
        </row>
        <row r="7105">
          <cell r="A7105" t="str">
            <v>AA307</v>
          </cell>
          <cell r="B7105" t="str">
            <v>滤芯</v>
          </cell>
          <cell r="C7105" t="str">
            <v>标准件</v>
          </cell>
        </row>
        <row r="7106">
          <cell r="A7106" t="str">
            <v>AA401</v>
          </cell>
          <cell r="B7106" t="str">
            <v>挡圈</v>
          </cell>
          <cell r="C7106" t="str">
            <v>标准件</v>
          </cell>
        </row>
        <row r="7107">
          <cell r="A7107" t="str">
            <v>AA402</v>
          </cell>
          <cell r="B7107" t="str">
            <v>挡圈</v>
          </cell>
          <cell r="C7107" t="str">
            <v>标准件</v>
          </cell>
        </row>
        <row r="7108">
          <cell r="A7108" t="str">
            <v>AA403</v>
          </cell>
          <cell r="B7108" t="str">
            <v>挡圈</v>
          </cell>
          <cell r="C7108" t="str">
            <v>标准件</v>
          </cell>
        </row>
        <row r="7109">
          <cell r="A7109" t="str">
            <v>AA404</v>
          </cell>
          <cell r="B7109" t="str">
            <v>轴用YX型密封圈</v>
          </cell>
          <cell r="C7109" t="str">
            <v>标准件</v>
          </cell>
        </row>
        <row r="7110">
          <cell r="A7110" t="str">
            <v>AA405</v>
          </cell>
          <cell r="B7110" t="str">
            <v>轴用YX型密封圈</v>
          </cell>
          <cell r="C7110" t="str">
            <v>标准件</v>
          </cell>
        </row>
        <row r="7111">
          <cell r="A7111" t="str">
            <v>AA406</v>
          </cell>
          <cell r="B7111" t="str">
            <v>孔用YX型密封圈</v>
          </cell>
          <cell r="C7111" t="str">
            <v>标准件</v>
          </cell>
        </row>
        <row r="7112">
          <cell r="A7112" t="str">
            <v>AA407</v>
          </cell>
          <cell r="B7112" t="str">
            <v>孔用YX型密封圈</v>
          </cell>
          <cell r="C7112" t="str">
            <v>标准件</v>
          </cell>
        </row>
        <row r="7113">
          <cell r="A7113" t="str">
            <v>AA408</v>
          </cell>
          <cell r="B7113" t="str">
            <v>孔用YX型密封圈</v>
          </cell>
          <cell r="C7113" t="str">
            <v>标准件</v>
          </cell>
        </row>
        <row r="7114">
          <cell r="A7114" t="str">
            <v>AA409</v>
          </cell>
          <cell r="B7114" t="str">
            <v>孔用YX型密封圈</v>
          </cell>
          <cell r="C7114" t="str">
            <v>标准件</v>
          </cell>
        </row>
        <row r="7115">
          <cell r="A7115" t="str">
            <v>AA410</v>
          </cell>
          <cell r="B7115" t="str">
            <v>防尘圈</v>
          </cell>
          <cell r="C7115" t="str">
            <v>标准件</v>
          </cell>
        </row>
        <row r="7116">
          <cell r="A7116" t="str">
            <v>AA411</v>
          </cell>
          <cell r="B7116" t="str">
            <v>防尘器</v>
          </cell>
          <cell r="C7116" t="str">
            <v>标准件</v>
          </cell>
        </row>
        <row r="7117">
          <cell r="A7117" t="str">
            <v>AA412</v>
          </cell>
          <cell r="B7117" t="str">
            <v>轴用YX型密封圈</v>
          </cell>
          <cell r="C7117" t="str">
            <v>标准件</v>
          </cell>
        </row>
        <row r="7118">
          <cell r="A7118" t="str">
            <v>AA413</v>
          </cell>
          <cell r="B7118" t="str">
            <v>轴用YX型密封圈</v>
          </cell>
          <cell r="C7118" t="str">
            <v>标准件</v>
          </cell>
        </row>
        <row r="7119">
          <cell r="A7119" t="str">
            <v>AA414</v>
          </cell>
          <cell r="B7119" t="str">
            <v>孔用YX型密封圈</v>
          </cell>
          <cell r="C7119" t="str">
            <v>标准件</v>
          </cell>
        </row>
        <row r="7120">
          <cell r="A7120" t="str">
            <v>AA415</v>
          </cell>
          <cell r="B7120" t="str">
            <v>孔用YX型密封圈</v>
          </cell>
          <cell r="C7120" t="str">
            <v>标准件</v>
          </cell>
        </row>
        <row r="7121">
          <cell r="A7121" t="str">
            <v>AA416</v>
          </cell>
          <cell r="B7121" t="str">
            <v>孔用YX型密封圈</v>
          </cell>
          <cell r="C7121" t="str">
            <v>标准件</v>
          </cell>
        </row>
        <row r="7122">
          <cell r="A7122" t="str">
            <v>AA417</v>
          </cell>
          <cell r="B7122" t="str">
            <v>防尘圈</v>
          </cell>
          <cell r="C7122" t="str">
            <v>标准件</v>
          </cell>
        </row>
        <row r="7123">
          <cell r="A7123" t="str">
            <v>AA418</v>
          </cell>
          <cell r="B7123" t="str">
            <v>防尘圈</v>
          </cell>
          <cell r="C7123" t="str">
            <v>标准件</v>
          </cell>
        </row>
        <row r="7124">
          <cell r="A7124" t="str">
            <v>AA419</v>
          </cell>
          <cell r="B7124" t="str">
            <v>防尘架</v>
          </cell>
          <cell r="C7124" t="str">
            <v>标准件</v>
          </cell>
        </row>
        <row r="7125">
          <cell r="A7125" t="str">
            <v>AA420</v>
          </cell>
          <cell r="B7125" t="str">
            <v>孔用YX型密封圈</v>
          </cell>
          <cell r="C7125" t="str">
            <v>标准件</v>
          </cell>
        </row>
        <row r="7126">
          <cell r="A7126" t="str">
            <v>AA421</v>
          </cell>
          <cell r="B7126" t="str">
            <v>防尘圈</v>
          </cell>
          <cell r="C7126" t="str">
            <v>标准件</v>
          </cell>
        </row>
        <row r="7127">
          <cell r="A7127" t="str">
            <v>AA422</v>
          </cell>
          <cell r="B7127" t="str">
            <v>O型圈</v>
          </cell>
          <cell r="C7127" t="str">
            <v>标准件</v>
          </cell>
        </row>
        <row r="7128">
          <cell r="A7128" t="str">
            <v>AA423</v>
          </cell>
          <cell r="B7128" t="str">
            <v>O型圈</v>
          </cell>
          <cell r="C7128" t="str">
            <v>标准件</v>
          </cell>
        </row>
        <row r="7129">
          <cell r="A7129" t="str">
            <v>AA424</v>
          </cell>
          <cell r="B7129" t="str">
            <v>O型圈</v>
          </cell>
          <cell r="C7129" t="str">
            <v>标准件</v>
          </cell>
        </row>
        <row r="7130">
          <cell r="A7130" t="str">
            <v>AA425</v>
          </cell>
          <cell r="B7130" t="str">
            <v>O型圈</v>
          </cell>
          <cell r="C7130" t="str">
            <v>标准件</v>
          </cell>
        </row>
        <row r="7131">
          <cell r="A7131" t="str">
            <v>AA426</v>
          </cell>
          <cell r="B7131" t="str">
            <v>电液阀</v>
          </cell>
          <cell r="C7131" t="str">
            <v>标准件</v>
          </cell>
        </row>
        <row r="7132">
          <cell r="A7132" t="str">
            <v>AA427</v>
          </cell>
          <cell r="B7132" t="str">
            <v>YX密封圈</v>
          </cell>
          <cell r="C7132" t="str">
            <v>标准件</v>
          </cell>
        </row>
        <row r="7133">
          <cell r="A7133" t="str">
            <v>AA428</v>
          </cell>
          <cell r="B7133" t="str">
            <v>O型圈</v>
          </cell>
          <cell r="C7133" t="str">
            <v>标准件</v>
          </cell>
        </row>
        <row r="7134">
          <cell r="A7134" t="str">
            <v>AA429</v>
          </cell>
          <cell r="B7134" t="str">
            <v>O型圈</v>
          </cell>
          <cell r="C7134" t="str">
            <v>标准件</v>
          </cell>
        </row>
        <row r="7135">
          <cell r="A7135" t="str">
            <v>AA430</v>
          </cell>
          <cell r="B7135" t="str">
            <v>1轴</v>
          </cell>
          <cell r="C7135" t="str">
            <v>标准件</v>
          </cell>
        </row>
        <row r="7136">
          <cell r="A7136" t="str">
            <v>AA431</v>
          </cell>
          <cell r="B7136" t="str">
            <v>O型密封圈</v>
          </cell>
          <cell r="C7136" t="str">
            <v>标准件</v>
          </cell>
        </row>
        <row r="7137">
          <cell r="A7137" t="str">
            <v>AA432</v>
          </cell>
          <cell r="B7137" t="str">
            <v>弯管芯轴</v>
          </cell>
          <cell r="C7137" t="str">
            <v>标准件</v>
          </cell>
        </row>
        <row r="7138">
          <cell r="A7138" t="str">
            <v>AA433</v>
          </cell>
          <cell r="B7138" t="str">
            <v>编码器</v>
          </cell>
          <cell r="C7138" t="str">
            <v>标准件</v>
          </cell>
        </row>
        <row r="7139">
          <cell r="A7139" t="str">
            <v>AA434</v>
          </cell>
          <cell r="B7139" t="str">
            <v>电磁换向阀</v>
          </cell>
          <cell r="C7139" t="str">
            <v>标准件</v>
          </cell>
        </row>
        <row r="7140">
          <cell r="A7140" t="str">
            <v>AA435</v>
          </cell>
          <cell r="B7140" t="str">
            <v>可变电阻器</v>
          </cell>
          <cell r="C7140" t="str">
            <v>标准件</v>
          </cell>
        </row>
        <row r="7141">
          <cell r="A7141" t="str">
            <v>AA436</v>
          </cell>
          <cell r="B7141" t="str">
            <v>回油滤油器</v>
          </cell>
          <cell r="C7141" t="str">
            <v>标准件</v>
          </cell>
        </row>
        <row r="7142">
          <cell r="A7142" t="str">
            <v>AA437</v>
          </cell>
          <cell r="B7142" t="str">
            <v>吸油滤油器</v>
          </cell>
          <cell r="C7142" t="str">
            <v>标准件</v>
          </cell>
        </row>
        <row r="7143">
          <cell r="A7143" t="str">
            <v>AA438</v>
          </cell>
          <cell r="B7143" t="str">
            <v>吸油滤油器</v>
          </cell>
          <cell r="C7143" t="str">
            <v>标准件</v>
          </cell>
        </row>
        <row r="7144">
          <cell r="A7144" t="str">
            <v>AA439</v>
          </cell>
          <cell r="B7144" t="str">
            <v>活塞导向密封圈</v>
          </cell>
          <cell r="C7144" t="str">
            <v>标准件</v>
          </cell>
        </row>
        <row r="7145">
          <cell r="A7145" t="str">
            <v>AA440</v>
          </cell>
          <cell r="B7145" t="str">
            <v>全泵密封件</v>
          </cell>
          <cell r="C7145" t="str">
            <v>标准件</v>
          </cell>
        </row>
        <row r="7146">
          <cell r="A7146" t="str">
            <v>AA441</v>
          </cell>
          <cell r="B7146" t="str">
            <v>潜污泵</v>
          </cell>
          <cell r="C7146" t="str">
            <v>标准件</v>
          </cell>
        </row>
        <row r="7147">
          <cell r="A7147" t="str">
            <v>AA442</v>
          </cell>
          <cell r="B7147" t="str">
            <v>欠压脱扣器</v>
          </cell>
          <cell r="C7147" t="str">
            <v>标准件</v>
          </cell>
        </row>
        <row r="7148">
          <cell r="A7148" t="str">
            <v>AA443</v>
          </cell>
          <cell r="B7148" t="str">
            <v>电磁开关</v>
          </cell>
          <cell r="C7148" t="str">
            <v>标准件</v>
          </cell>
        </row>
        <row r="7149">
          <cell r="A7149" t="str">
            <v>AA444</v>
          </cell>
          <cell r="B7149" t="str">
            <v>连轴器</v>
          </cell>
          <cell r="C7149" t="str">
            <v>标准件</v>
          </cell>
        </row>
        <row r="7150">
          <cell r="A7150" t="str">
            <v>AA445</v>
          </cell>
          <cell r="B7150" t="str">
            <v>离心泵</v>
          </cell>
          <cell r="C7150" t="str">
            <v>标准件</v>
          </cell>
        </row>
        <row r="7151">
          <cell r="A7151" t="str">
            <v>AA446</v>
          </cell>
          <cell r="B7151" t="str">
            <v>液压管</v>
          </cell>
          <cell r="C7151" t="str">
            <v>标准件</v>
          </cell>
        </row>
        <row r="7152">
          <cell r="A7152" t="str">
            <v>AA447</v>
          </cell>
          <cell r="B7152" t="str">
            <v>冷却泵开关</v>
          </cell>
          <cell r="C7152" t="str">
            <v>标准件</v>
          </cell>
        </row>
        <row r="7153">
          <cell r="A7153" t="str">
            <v>AA448</v>
          </cell>
          <cell r="B7153" t="str">
            <v>三相异步电动机</v>
          </cell>
          <cell r="C7153" t="str">
            <v>标准件</v>
          </cell>
        </row>
        <row r="7154">
          <cell r="A7154" t="str">
            <v>AA449</v>
          </cell>
          <cell r="B7154" t="str">
            <v>滤油器</v>
          </cell>
          <cell r="C7154" t="str">
            <v>标准件</v>
          </cell>
        </row>
        <row r="7155">
          <cell r="A7155" t="str">
            <v>AA450</v>
          </cell>
          <cell r="B7155" t="str">
            <v>联轴器</v>
          </cell>
          <cell r="C7155" t="str">
            <v>标准件</v>
          </cell>
        </row>
        <row r="7156">
          <cell r="A7156" t="str">
            <v>AA451</v>
          </cell>
          <cell r="B7156" t="str">
            <v>齿轮</v>
          </cell>
          <cell r="C7156" t="str">
            <v>标准件</v>
          </cell>
        </row>
        <row r="7157">
          <cell r="A7157" t="str">
            <v>AA452</v>
          </cell>
          <cell r="B7157" t="str">
            <v>外磨檫片</v>
          </cell>
          <cell r="C7157" t="str">
            <v>标准件</v>
          </cell>
        </row>
        <row r="7158">
          <cell r="A7158" t="str">
            <v>AA453</v>
          </cell>
          <cell r="B7158" t="str">
            <v>外磨檫片</v>
          </cell>
          <cell r="C7158" t="str">
            <v>标准件</v>
          </cell>
        </row>
        <row r="7159">
          <cell r="A7159" t="str">
            <v>AA454</v>
          </cell>
          <cell r="B7159" t="str">
            <v>内磨檫片</v>
          </cell>
          <cell r="C7159" t="str">
            <v>标准件</v>
          </cell>
        </row>
        <row r="7160">
          <cell r="A7160" t="str">
            <v>AA455</v>
          </cell>
          <cell r="B7160" t="str">
            <v>过滤网</v>
          </cell>
          <cell r="C7160" t="str">
            <v>标准件</v>
          </cell>
        </row>
        <row r="7161">
          <cell r="A7161" t="str">
            <v>AA456</v>
          </cell>
          <cell r="B7161" t="str">
            <v>油泵</v>
          </cell>
          <cell r="C7161" t="str">
            <v>标准件</v>
          </cell>
        </row>
        <row r="7162">
          <cell r="A7162" t="str">
            <v>AA457</v>
          </cell>
          <cell r="B7162" t="str">
            <v>链条</v>
          </cell>
          <cell r="C7162" t="str">
            <v>标准件</v>
          </cell>
        </row>
        <row r="7163">
          <cell r="A7163" t="str">
            <v>AB001</v>
          </cell>
          <cell r="B7163" t="str">
            <v>套(窗头箱)</v>
          </cell>
          <cell r="C7163" t="str">
            <v>标准件</v>
          </cell>
        </row>
        <row r="7164">
          <cell r="A7164" t="str">
            <v>AB002</v>
          </cell>
          <cell r="B7164" t="str">
            <v>铜套</v>
          </cell>
          <cell r="C7164" t="str">
            <v>标准件</v>
          </cell>
        </row>
        <row r="7165">
          <cell r="A7165" t="str">
            <v>AB003</v>
          </cell>
          <cell r="B7165" t="str">
            <v>轴套</v>
          </cell>
          <cell r="C7165" t="str">
            <v>标准件</v>
          </cell>
        </row>
        <row r="7166">
          <cell r="A7166" t="str">
            <v>AB004</v>
          </cell>
          <cell r="B7166" t="str">
            <v>元宝拨座</v>
          </cell>
          <cell r="C7166" t="str">
            <v>标准件</v>
          </cell>
        </row>
        <row r="7167">
          <cell r="A7167" t="str">
            <v>AB005</v>
          </cell>
          <cell r="B7167" t="str">
            <v>制动带钢带</v>
          </cell>
          <cell r="C7167" t="str">
            <v>标准件</v>
          </cell>
        </row>
        <row r="7168">
          <cell r="A7168" t="str">
            <v>AB006</v>
          </cell>
          <cell r="B7168" t="str">
            <v>外磨搽片</v>
          </cell>
          <cell r="C7168" t="str">
            <v>标准件</v>
          </cell>
        </row>
        <row r="7169">
          <cell r="A7169" t="str">
            <v>AB007</v>
          </cell>
          <cell r="B7169" t="str">
            <v>内磨搽片</v>
          </cell>
          <cell r="C7169" t="str">
            <v>标准件</v>
          </cell>
        </row>
        <row r="7170">
          <cell r="A7170" t="str">
            <v>AB008</v>
          </cell>
          <cell r="B7170" t="str">
            <v>螺母(刀架)</v>
          </cell>
          <cell r="C7170" t="str">
            <v>标准件</v>
          </cell>
        </row>
        <row r="7171">
          <cell r="A7171" t="str">
            <v>AB009</v>
          </cell>
          <cell r="B7171" t="str">
            <v>螺母床鞍</v>
          </cell>
          <cell r="C7171" t="str">
            <v>标准件</v>
          </cell>
        </row>
        <row r="7172">
          <cell r="A7172" t="str">
            <v>AB010</v>
          </cell>
          <cell r="B7172" t="str">
            <v>花键套挂轮架</v>
          </cell>
          <cell r="C7172" t="str">
            <v>标准件</v>
          </cell>
        </row>
        <row r="7173">
          <cell r="A7173" t="str">
            <v>AB011</v>
          </cell>
          <cell r="B7173" t="str">
            <v>冷却水管</v>
          </cell>
          <cell r="C7173" t="str">
            <v>标准件</v>
          </cell>
        </row>
        <row r="7174">
          <cell r="A7174" t="str">
            <v>AB012</v>
          </cell>
          <cell r="B7174" t="str">
            <v>车床灯座</v>
          </cell>
          <cell r="C7174" t="str">
            <v>标准件</v>
          </cell>
        </row>
        <row r="7175">
          <cell r="A7175" t="str">
            <v>AB101</v>
          </cell>
          <cell r="B7175" t="str">
            <v>钢丝轮刷</v>
          </cell>
          <cell r="C7175" t="str">
            <v>标准件</v>
          </cell>
        </row>
        <row r="7176">
          <cell r="A7176" t="str">
            <v>AB102</v>
          </cell>
          <cell r="B7176" t="str">
            <v>钢丝轮刷</v>
          </cell>
          <cell r="C7176" t="str">
            <v>标准件</v>
          </cell>
        </row>
        <row r="7177">
          <cell r="A7177" t="str">
            <v>AB201</v>
          </cell>
          <cell r="B7177" t="str">
            <v>线圈QZ型高强度漆包</v>
          </cell>
          <cell r="C7177" t="str">
            <v>标准件</v>
          </cell>
        </row>
        <row r="7178">
          <cell r="A7178" t="str">
            <v>AB202</v>
          </cell>
          <cell r="B7178" t="str">
            <v>电刷芯</v>
          </cell>
          <cell r="C7178" t="str">
            <v>标准件</v>
          </cell>
        </row>
        <row r="7179">
          <cell r="A7179" t="str">
            <v>AB203</v>
          </cell>
          <cell r="B7179" t="str">
            <v>弹簧</v>
          </cell>
          <cell r="C7179" t="str">
            <v>标准件</v>
          </cell>
        </row>
        <row r="7180">
          <cell r="A7180" t="str">
            <v>AB204</v>
          </cell>
          <cell r="B7180" t="str">
            <v>销</v>
          </cell>
          <cell r="C7180" t="str">
            <v>标准件</v>
          </cell>
        </row>
        <row r="7181">
          <cell r="A7181" t="str">
            <v>AB205</v>
          </cell>
          <cell r="B7181" t="str">
            <v>滑块</v>
          </cell>
          <cell r="C7181" t="str">
            <v>标准件</v>
          </cell>
        </row>
        <row r="7182">
          <cell r="A7182" t="str">
            <v>AB206</v>
          </cell>
          <cell r="B7182" t="str">
            <v>调整环</v>
          </cell>
          <cell r="C7182" t="str">
            <v>标准件</v>
          </cell>
        </row>
        <row r="7183">
          <cell r="A7183" t="str">
            <v>AB207</v>
          </cell>
          <cell r="B7183" t="str">
            <v>弹簧</v>
          </cell>
          <cell r="C7183" t="str">
            <v>标准件</v>
          </cell>
        </row>
        <row r="7184">
          <cell r="A7184" t="str">
            <v>AB208</v>
          </cell>
          <cell r="B7184" t="str">
            <v>定位块</v>
          </cell>
          <cell r="C7184" t="str">
            <v>标准件</v>
          </cell>
        </row>
        <row r="7185">
          <cell r="A7185" t="str">
            <v>AB209</v>
          </cell>
          <cell r="B7185" t="str">
            <v>弹簧</v>
          </cell>
          <cell r="C7185" t="str">
            <v>标准件</v>
          </cell>
        </row>
        <row r="7186">
          <cell r="A7186" t="str">
            <v>AB210</v>
          </cell>
          <cell r="B7186" t="str">
            <v>磨檫片65MN</v>
          </cell>
          <cell r="C7186" t="str">
            <v>标准件</v>
          </cell>
        </row>
        <row r="7187">
          <cell r="A7187" t="str">
            <v>AB211</v>
          </cell>
          <cell r="B7187" t="str">
            <v>磨檫片</v>
          </cell>
          <cell r="C7187" t="str">
            <v>标准件</v>
          </cell>
        </row>
        <row r="7188">
          <cell r="A7188" t="str">
            <v>AB212</v>
          </cell>
          <cell r="B7188" t="str">
            <v>铣床用滚珠丝杠副</v>
          </cell>
          <cell r="C7188" t="str">
            <v>标准件</v>
          </cell>
        </row>
        <row r="7189">
          <cell r="A7189" t="str">
            <v>AB213</v>
          </cell>
          <cell r="B7189" t="str">
            <v>铣床连接杆</v>
          </cell>
          <cell r="C7189" t="str">
            <v>标准件</v>
          </cell>
        </row>
        <row r="7190">
          <cell r="A7190" t="str">
            <v>AB301</v>
          </cell>
          <cell r="B7190" t="str">
            <v>导向套</v>
          </cell>
          <cell r="C7190" t="str">
            <v>标准件</v>
          </cell>
        </row>
        <row r="7191">
          <cell r="A7191" t="str">
            <v>AB302</v>
          </cell>
          <cell r="B7191" t="str">
            <v>滑块</v>
          </cell>
          <cell r="C7191" t="str">
            <v>标准件</v>
          </cell>
        </row>
        <row r="7192">
          <cell r="A7192" t="str">
            <v>AB303</v>
          </cell>
          <cell r="B7192" t="str">
            <v>拨叉</v>
          </cell>
          <cell r="C7192" t="str">
            <v>标准件</v>
          </cell>
        </row>
        <row r="7193">
          <cell r="A7193" t="str">
            <v>AB304</v>
          </cell>
          <cell r="B7193" t="str">
            <v>拨块</v>
          </cell>
          <cell r="C7193" t="str">
            <v>标准件</v>
          </cell>
        </row>
        <row r="7194">
          <cell r="A7194" t="str">
            <v>AB305</v>
          </cell>
          <cell r="B7194" t="str">
            <v>套</v>
          </cell>
          <cell r="C7194" t="str">
            <v>标准件</v>
          </cell>
        </row>
        <row r="7195">
          <cell r="A7195" t="str">
            <v>AB306</v>
          </cell>
          <cell r="B7195" t="str">
            <v>电阻</v>
          </cell>
          <cell r="C7195" t="str">
            <v>标准件</v>
          </cell>
        </row>
        <row r="7196">
          <cell r="A7196" t="str">
            <v>AB307</v>
          </cell>
          <cell r="B7196" t="str">
            <v>系统键盘</v>
          </cell>
          <cell r="C7196" t="str">
            <v>标准件</v>
          </cell>
        </row>
        <row r="7197">
          <cell r="A7197" t="str">
            <v>AB308</v>
          </cell>
          <cell r="B7197" t="str">
            <v>内外磨檫片</v>
          </cell>
          <cell r="C7197" t="str">
            <v>标准件</v>
          </cell>
        </row>
        <row r="7198">
          <cell r="A7198" t="str">
            <v>AB309</v>
          </cell>
          <cell r="B7198" t="str">
            <v>定位卡圈</v>
          </cell>
          <cell r="C7198" t="str">
            <v>标准件</v>
          </cell>
        </row>
        <row r="7199">
          <cell r="A7199" t="str">
            <v>AB310</v>
          </cell>
          <cell r="B7199" t="str">
            <v>摇壁钻灯罩</v>
          </cell>
          <cell r="C7199" t="str">
            <v>标准件</v>
          </cell>
        </row>
        <row r="7200">
          <cell r="A7200" t="str">
            <v>AB311</v>
          </cell>
          <cell r="B7200" t="str">
            <v>金刚石砂轮片</v>
          </cell>
          <cell r="C7200" t="str">
            <v>标准件</v>
          </cell>
        </row>
        <row r="7201">
          <cell r="A7201" t="str">
            <v>AB312</v>
          </cell>
          <cell r="B7201" t="str">
            <v>三相异步电动机</v>
          </cell>
          <cell r="C7201" t="str">
            <v>标准件</v>
          </cell>
        </row>
        <row r="7202">
          <cell r="A7202" t="str">
            <v>AB313</v>
          </cell>
          <cell r="B7202" t="str">
            <v>复位弹簧</v>
          </cell>
          <cell r="C7202" t="str">
            <v>标准件</v>
          </cell>
        </row>
        <row r="7203">
          <cell r="A7203" t="str">
            <v>AB314</v>
          </cell>
          <cell r="B7203" t="str">
            <v>主轴平衡链条</v>
          </cell>
          <cell r="C7203" t="str">
            <v>标准件</v>
          </cell>
        </row>
        <row r="7204">
          <cell r="A7204" t="str">
            <v>AB315</v>
          </cell>
          <cell r="B7204" t="str">
            <v>定位卡圈</v>
          </cell>
          <cell r="C7204" t="str">
            <v>标准件</v>
          </cell>
        </row>
        <row r="7205">
          <cell r="A7205" t="str">
            <v>AB316</v>
          </cell>
          <cell r="B7205" t="str">
            <v>定位卡圈</v>
          </cell>
          <cell r="C7205" t="str">
            <v>标准件</v>
          </cell>
        </row>
        <row r="7206">
          <cell r="A7206" t="str">
            <v>AB317</v>
          </cell>
          <cell r="B7206" t="str">
            <v>定位卡圈</v>
          </cell>
          <cell r="C7206" t="str">
            <v>标准件</v>
          </cell>
        </row>
        <row r="7207">
          <cell r="A7207" t="str">
            <v>AB318</v>
          </cell>
          <cell r="B7207" t="str">
            <v>摇臂钻用电机</v>
          </cell>
          <cell r="C7207" t="str">
            <v>标准件</v>
          </cell>
        </row>
        <row r="7208">
          <cell r="A7208" t="str">
            <v>AB319</v>
          </cell>
          <cell r="B7208" t="str">
            <v>三相电泵</v>
          </cell>
          <cell r="C7208" t="str">
            <v>标准件</v>
          </cell>
        </row>
        <row r="7209">
          <cell r="A7209" t="str">
            <v>AB320</v>
          </cell>
          <cell r="B7209" t="str">
            <v>冷却液开关</v>
          </cell>
          <cell r="C7209" t="str">
            <v>标准件</v>
          </cell>
        </row>
        <row r="7210">
          <cell r="A7210" t="str">
            <v>AB401</v>
          </cell>
          <cell r="B7210" t="str">
            <v>O型橡胶密封圈</v>
          </cell>
          <cell r="C7210" t="str">
            <v>标准件</v>
          </cell>
        </row>
        <row r="7211">
          <cell r="A7211" t="str">
            <v>AB402</v>
          </cell>
          <cell r="B7211" t="str">
            <v>O型橡胶密封圈</v>
          </cell>
          <cell r="C7211" t="str">
            <v>标准件</v>
          </cell>
        </row>
        <row r="7212">
          <cell r="A7212" t="str">
            <v>AB403</v>
          </cell>
          <cell r="B7212" t="str">
            <v>O型圈橡胶密封圈</v>
          </cell>
          <cell r="C7212" t="str">
            <v>标准件</v>
          </cell>
        </row>
        <row r="7213">
          <cell r="A7213" t="str">
            <v>AB404</v>
          </cell>
          <cell r="B7213" t="str">
            <v>O型橡胶密封圈</v>
          </cell>
          <cell r="C7213" t="str">
            <v>标准件</v>
          </cell>
        </row>
        <row r="7214">
          <cell r="A7214" t="str">
            <v>AB405</v>
          </cell>
          <cell r="B7214" t="str">
            <v>O型橡胶密封圈</v>
          </cell>
          <cell r="C7214" t="str">
            <v>标准件</v>
          </cell>
        </row>
        <row r="7215">
          <cell r="A7215" t="str">
            <v>AB406</v>
          </cell>
          <cell r="B7215" t="str">
            <v>O型橡胶密封圈</v>
          </cell>
          <cell r="C7215" t="str">
            <v>标准件</v>
          </cell>
        </row>
        <row r="7216">
          <cell r="A7216" t="str">
            <v>AB407</v>
          </cell>
          <cell r="B7216" t="str">
            <v>O型橡胶密封圈</v>
          </cell>
          <cell r="C7216" t="str">
            <v>标准件</v>
          </cell>
        </row>
        <row r="7217">
          <cell r="A7217" t="str">
            <v>AB408</v>
          </cell>
          <cell r="B7217" t="str">
            <v>O型橡胶密封圈</v>
          </cell>
          <cell r="C7217" t="str">
            <v>标准件</v>
          </cell>
        </row>
        <row r="7218">
          <cell r="A7218" t="str">
            <v>AB409</v>
          </cell>
          <cell r="B7218" t="str">
            <v>YX型密封圈</v>
          </cell>
          <cell r="C7218" t="str">
            <v>标准件</v>
          </cell>
        </row>
        <row r="7219">
          <cell r="A7219" t="str">
            <v>AB410</v>
          </cell>
          <cell r="B7219" t="str">
            <v>YX型密封圈</v>
          </cell>
          <cell r="C7219" t="str">
            <v>标准件</v>
          </cell>
        </row>
        <row r="7220">
          <cell r="A7220" t="str">
            <v>AB411</v>
          </cell>
          <cell r="B7220" t="str">
            <v>YX型密封圈</v>
          </cell>
          <cell r="C7220" t="str">
            <v>标准件</v>
          </cell>
        </row>
        <row r="7221">
          <cell r="A7221" t="str">
            <v>AB412</v>
          </cell>
          <cell r="B7221" t="str">
            <v>YX型密封圈</v>
          </cell>
          <cell r="C7221" t="str">
            <v>标准件</v>
          </cell>
        </row>
        <row r="7222">
          <cell r="A7222" t="str">
            <v>AB413</v>
          </cell>
          <cell r="B7222" t="str">
            <v>YX型密封圈</v>
          </cell>
          <cell r="C7222" t="str">
            <v>标准件</v>
          </cell>
        </row>
        <row r="7223">
          <cell r="A7223" t="str">
            <v>AB414</v>
          </cell>
          <cell r="B7223" t="str">
            <v>YX型密封圈</v>
          </cell>
          <cell r="C7223" t="str">
            <v>标准件</v>
          </cell>
        </row>
        <row r="7224">
          <cell r="A7224" t="str">
            <v>AB415</v>
          </cell>
          <cell r="B7224" t="str">
            <v>U型密封</v>
          </cell>
          <cell r="C7224" t="str">
            <v>标准件</v>
          </cell>
        </row>
        <row r="7225">
          <cell r="A7225" t="str">
            <v>AB416</v>
          </cell>
          <cell r="B7225" t="str">
            <v>U型密封</v>
          </cell>
          <cell r="C7225" t="str">
            <v>标准件</v>
          </cell>
        </row>
        <row r="7226">
          <cell r="A7226" t="str">
            <v>AB417</v>
          </cell>
          <cell r="B7226" t="str">
            <v>U型密封</v>
          </cell>
          <cell r="C7226" t="str">
            <v>标准件</v>
          </cell>
        </row>
        <row r="7227">
          <cell r="A7227" t="str">
            <v>AB418</v>
          </cell>
          <cell r="B7227" t="str">
            <v>复合轴承</v>
          </cell>
          <cell r="C7227" t="str">
            <v>标准件</v>
          </cell>
        </row>
        <row r="7228">
          <cell r="A7228" t="str">
            <v>AB419</v>
          </cell>
          <cell r="B7228" t="str">
            <v>复合轴承</v>
          </cell>
          <cell r="C7228" t="str">
            <v>标准件</v>
          </cell>
        </row>
        <row r="7229">
          <cell r="A7229" t="str">
            <v>AB420</v>
          </cell>
          <cell r="B7229" t="str">
            <v>活塞杆与盖之间BG21</v>
          </cell>
          <cell r="C7229" t="str">
            <v>标准件</v>
          </cell>
        </row>
        <row r="7230">
          <cell r="A7230" t="str">
            <v>AB421</v>
          </cell>
          <cell r="B7230" t="str">
            <v>复合轴承倒头油缸与耳座配合处</v>
          </cell>
          <cell r="C7230" t="str">
            <v>标准件</v>
          </cell>
        </row>
        <row r="7231">
          <cell r="A7231" t="str">
            <v>AB422</v>
          </cell>
          <cell r="B7231" t="str">
            <v>复合轴承销与支座配合处</v>
          </cell>
          <cell r="C7231" t="str">
            <v>标准件</v>
          </cell>
        </row>
        <row r="7232">
          <cell r="A7232" t="str">
            <v>AB423</v>
          </cell>
          <cell r="B7232" t="str">
            <v>复合轴承销与倾倒支板配合处</v>
          </cell>
          <cell r="C7232" t="str">
            <v>标准件</v>
          </cell>
        </row>
        <row r="7233">
          <cell r="A7233" t="str">
            <v>AB424</v>
          </cell>
          <cell r="B7233" t="str">
            <v>复合轴承活塞杆与盖之间</v>
          </cell>
          <cell r="C7233" t="str">
            <v>标准件</v>
          </cell>
        </row>
        <row r="7234">
          <cell r="A7234" t="str">
            <v>AB425</v>
          </cell>
          <cell r="B7234" t="str">
            <v>锥销</v>
          </cell>
          <cell r="C7234" t="str">
            <v>标准件</v>
          </cell>
        </row>
        <row r="7235">
          <cell r="A7235" t="str">
            <v>AB426</v>
          </cell>
          <cell r="B7235" t="str">
            <v>锥销</v>
          </cell>
          <cell r="C7235" t="str">
            <v>标准件</v>
          </cell>
        </row>
        <row r="7236">
          <cell r="A7236" t="str">
            <v>AB427</v>
          </cell>
          <cell r="B7236" t="str">
            <v>输出模块</v>
          </cell>
          <cell r="C7236" t="str">
            <v>标准件</v>
          </cell>
        </row>
        <row r="7237">
          <cell r="A7237" t="str">
            <v>AB428</v>
          </cell>
          <cell r="B7237" t="str">
            <v>孔用YX型密封圈</v>
          </cell>
          <cell r="C7237" t="str">
            <v>标准件</v>
          </cell>
        </row>
        <row r="7238">
          <cell r="A7238" t="str">
            <v>AB429</v>
          </cell>
          <cell r="B7238" t="str">
            <v>流量控制阀</v>
          </cell>
          <cell r="C7238" t="str">
            <v>标准件</v>
          </cell>
        </row>
        <row r="7239">
          <cell r="A7239" t="str">
            <v>AB430</v>
          </cell>
          <cell r="B7239" t="str">
            <v>液控单向阀</v>
          </cell>
          <cell r="C7239" t="str">
            <v>标准件</v>
          </cell>
        </row>
        <row r="7240">
          <cell r="A7240" t="str">
            <v>AB431</v>
          </cell>
          <cell r="B7240" t="str">
            <v>缸体</v>
          </cell>
          <cell r="C7240" t="str">
            <v>标准件</v>
          </cell>
        </row>
        <row r="7241">
          <cell r="A7241" t="str">
            <v>AB432</v>
          </cell>
          <cell r="B7241" t="str">
            <v>柱塞</v>
          </cell>
          <cell r="C7241" t="str">
            <v>标准件</v>
          </cell>
        </row>
        <row r="7242">
          <cell r="A7242" t="str">
            <v>AB433</v>
          </cell>
          <cell r="B7242" t="str">
            <v>回程板</v>
          </cell>
          <cell r="C7242" t="str">
            <v>标准件</v>
          </cell>
        </row>
        <row r="7243">
          <cell r="A7243" t="str">
            <v>AB434-J</v>
          </cell>
          <cell r="B7243" t="str">
            <v>电路板</v>
          </cell>
          <cell r="C7243" t="str">
            <v>标准件</v>
          </cell>
        </row>
        <row r="7244">
          <cell r="A7244" t="str">
            <v>AB435</v>
          </cell>
          <cell r="B7244" t="str">
            <v>润滑油毡</v>
          </cell>
          <cell r="C7244" t="str">
            <v>标准件</v>
          </cell>
        </row>
        <row r="7245">
          <cell r="A7245" t="str">
            <v>AB436</v>
          </cell>
          <cell r="B7245" t="str">
            <v>锯条</v>
          </cell>
          <cell r="C7245" t="str">
            <v>标准件</v>
          </cell>
        </row>
        <row r="7246">
          <cell r="A7246" t="str">
            <v>AB437</v>
          </cell>
          <cell r="B7246" t="str">
            <v>液控单向阀</v>
          </cell>
          <cell r="C7246" t="str">
            <v>标准件</v>
          </cell>
        </row>
        <row r="7247">
          <cell r="A7247" t="str">
            <v>AB438</v>
          </cell>
          <cell r="B7247" t="str">
            <v>电液换向阀</v>
          </cell>
          <cell r="C7247" t="str">
            <v>标准件</v>
          </cell>
        </row>
        <row r="7248">
          <cell r="A7248" t="str">
            <v>AB439</v>
          </cell>
          <cell r="B7248" t="str">
            <v>Z轴驱动板</v>
          </cell>
          <cell r="C7248" t="str">
            <v>标准件</v>
          </cell>
        </row>
        <row r="7249">
          <cell r="A7249" t="str">
            <v>AB440</v>
          </cell>
          <cell r="B7249" t="str">
            <v>急停按钮</v>
          </cell>
          <cell r="C7249" t="str">
            <v>标准件</v>
          </cell>
        </row>
        <row r="7250">
          <cell r="A7250" t="str">
            <v>AB441</v>
          </cell>
          <cell r="B7250" t="str">
            <v>密封圈</v>
          </cell>
          <cell r="C7250" t="str">
            <v>标准件</v>
          </cell>
        </row>
        <row r="7251">
          <cell r="A7251" t="str">
            <v>AB442</v>
          </cell>
          <cell r="B7251" t="str">
            <v>Y轴驱动板</v>
          </cell>
          <cell r="C7251" t="str">
            <v>标准件</v>
          </cell>
        </row>
        <row r="7252">
          <cell r="A7252" t="str">
            <v>AC001</v>
          </cell>
          <cell r="B7252" t="str">
            <v>支撑板</v>
          </cell>
          <cell r="C7252" t="str">
            <v>标准件</v>
          </cell>
        </row>
        <row r="7253">
          <cell r="A7253" t="str">
            <v>AC002</v>
          </cell>
          <cell r="B7253" t="str">
            <v>连接板</v>
          </cell>
          <cell r="C7253" t="str">
            <v>标准件</v>
          </cell>
        </row>
        <row r="7254">
          <cell r="A7254" t="str">
            <v>AC003</v>
          </cell>
          <cell r="B7254" t="str">
            <v>连接杆销</v>
          </cell>
          <cell r="C7254" t="str">
            <v>标准件</v>
          </cell>
        </row>
        <row r="7255">
          <cell r="A7255" t="str">
            <v>AC004</v>
          </cell>
          <cell r="B7255" t="str">
            <v>活塞</v>
          </cell>
          <cell r="C7255" t="str">
            <v>标准件</v>
          </cell>
        </row>
        <row r="7256">
          <cell r="A7256" t="str">
            <v>AC005</v>
          </cell>
          <cell r="B7256" t="str">
            <v>坡口刀刃</v>
          </cell>
          <cell r="C7256" t="str">
            <v>标准件</v>
          </cell>
        </row>
        <row r="7257">
          <cell r="A7257" t="str">
            <v>AC037-J</v>
          </cell>
          <cell r="B7257" t="str">
            <v>电磁接触器</v>
          </cell>
          <cell r="C7257" t="str">
            <v>标准件</v>
          </cell>
        </row>
        <row r="7258">
          <cell r="A7258" t="str">
            <v>AC101</v>
          </cell>
          <cell r="B7258" t="str">
            <v>铁链子</v>
          </cell>
          <cell r="C7258" t="str">
            <v>标准件</v>
          </cell>
        </row>
        <row r="7259">
          <cell r="A7259" t="str">
            <v>AC102</v>
          </cell>
          <cell r="B7259" t="str">
            <v>电磁阀</v>
          </cell>
          <cell r="C7259" t="str">
            <v>标准件</v>
          </cell>
        </row>
        <row r="7260">
          <cell r="A7260" t="str">
            <v>AC103</v>
          </cell>
          <cell r="B7260" t="str">
            <v>阀板</v>
          </cell>
          <cell r="C7260" t="str">
            <v>标准件</v>
          </cell>
        </row>
        <row r="7261">
          <cell r="A7261" t="str">
            <v>AC104</v>
          </cell>
          <cell r="B7261" t="str">
            <v>弯接头</v>
          </cell>
          <cell r="C7261" t="str">
            <v>标准件</v>
          </cell>
        </row>
        <row r="7262">
          <cell r="A7262" t="str">
            <v>AC105</v>
          </cell>
          <cell r="B7262" t="str">
            <v>接头</v>
          </cell>
          <cell r="C7262" t="str">
            <v>标准件</v>
          </cell>
        </row>
        <row r="7263">
          <cell r="A7263" t="str">
            <v>AC106</v>
          </cell>
          <cell r="B7263" t="str">
            <v>喷嘴(喷漆房)</v>
          </cell>
          <cell r="C7263" t="str">
            <v>标准件</v>
          </cell>
        </row>
        <row r="7264">
          <cell r="A7264" t="str">
            <v>AC107</v>
          </cell>
          <cell r="B7264" t="str">
            <v>上密封圈</v>
          </cell>
          <cell r="C7264" t="str">
            <v>标准件</v>
          </cell>
        </row>
        <row r="7265">
          <cell r="A7265" t="str">
            <v>AC108</v>
          </cell>
          <cell r="B7265" t="str">
            <v>下密封圈</v>
          </cell>
          <cell r="C7265" t="str">
            <v>标准件</v>
          </cell>
        </row>
        <row r="7266">
          <cell r="A7266" t="str">
            <v>AC201-J</v>
          </cell>
          <cell r="B7266" t="str">
            <v>电机转子</v>
          </cell>
          <cell r="C7266" t="str">
            <v>标准件</v>
          </cell>
        </row>
        <row r="7267">
          <cell r="A7267" t="str">
            <v>AC202</v>
          </cell>
          <cell r="B7267" t="str">
            <v>电机转子</v>
          </cell>
          <cell r="C7267" t="str">
            <v>标准件</v>
          </cell>
        </row>
        <row r="7268">
          <cell r="A7268" t="str">
            <v>AC203</v>
          </cell>
          <cell r="B7268" t="str">
            <v>炭刷(滚动胀管器)</v>
          </cell>
          <cell r="C7268" t="str">
            <v>标准件</v>
          </cell>
        </row>
        <row r="7269">
          <cell r="A7269" t="str">
            <v>AC204</v>
          </cell>
          <cell r="B7269" t="str">
            <v>炭刷(滚动胀管器)</v>
          </cell>
          <cell r="C7269" t="str">
            <v>标准件</v>
          </cell>
        </row>
        <row r="7270">
          <cell r="A7270" t="str">
            <v>AC205-J</v>
          </cell>
          <cell r="B7270" t="str">
            <v>滚动胀管器碳刷</v>
          </cell>
          <cell r="C7270" t="str">
            <v>标准件</v>
          </cell>
        </row>
        <row r="7271">
          <cell r="A7271" t="str">
            <v>AC206</v>
          </cell>
          <cell r="B7271" t="str">
            <v>碳刷</v>
          </cell>
          <cell r="C7271" t="str">
            <v>标准件</v>
          </cell>
        </row>
        <row r="7272">
          <cell r="A7272" t="str">
            <v>AC207</v>
          </cell>
          <cell r="B7272" t="str">
            <v>碳刷</v>
          </cell>
          <cell r="C7272" t="str">
            <v>标准件</v>
          </cell>
        </row>
        <row r="7273">
          <cell r="A7273" t="str">
            <v>AC208</v>
          </cell>
          <cell r="B7273" t="str">
            <v>电极转子</v>
          </cell>
          <cell r="C7273" t="str">
            <v>标准件</v>
          </cell>
        </row>
        <row r="7274">
          <cell r="A7274" t="str">
            <v>AC301</v>
          </cell>
          <cell r="B7274" t="str">
            <v>割丝机用炭刷</v>
          </cell>
          <cell r="C7274" t="str">
            <v>标准件</v>
          </cell>
        </row>
        <row r="7275">
          <cell r="A7275" t="str">
            <v>AC303-J</v>
          </cell>
          <cell r="B7275" t="str">
            <v>割丝机用板牙</v>
          </cell>
          <cell r="C7275" t="str">
            <v>标准件</v>
          </cell>
        </row>
        <row r="7276">
          <cell r="A7276" t="str">
            <v>AC304-J</v>
          </cell>
          <cell r="B7276" t="str">
            <v>割丝机用板牙</v>
          </cell>
          <cell r="C7276" t="str">
            <v>标准件</v>
          </cell>
        </row>
        <row r="7277">
          <cell r="A7277" t="str">
            <v>AC305</v>
          </cell>
          <cell r="B7277" t="str">
            <v>自动焊导向板</v>
          </cell>
          <cell r="C7277" t="str">
            <v>标准件</v>
          </cell>
        </row>
        <row r="7278">
          <cell r="A7278" t="str">
            <v>AC401</v>
          </cell>
          <cell r="B7278" t="str">
            <v>扳手钻夹头</v>
          </cell>
          <cell r="C7278" t="str">
            <v>标准件</v>
          </cell>
        </row>
        <row r="7279">
          <cell r="A7279" t="str">
            <v>AC402</v>
          </cell>
          <cell r="B7279" t="str">
            <v>齿轮轴</v>
          </cell>
          <cell r="C7279" t="str">
            <v>标准件</v>
          </cell>
        </row>
        <row r="7280">
          <cell r="A7280" t="str">
            <v>AC403</v>
          </cell>
          <cell r="B7280" t="str">
            <v>滚针</v>
          </cell>
          <cell r="C7280" t="str">
            <v>标准件</v>
          </cell>
        </row>
        <row r="7281">
          <cell r="A7281" t="str">
            <v>AC404</v>
          </cell>
          <cell r="B7281" t="str">
            <v>套</v>
          </cell>
          <cell r="C7281" t="str">
            <v>标准件</v>
          </cell>
        </row>
        <row r="7282">
          <cell r="A7282" t="str">
            <v>AC405</v>
          </cell>
          <cell r="B7282" t="str">
            <v>行星齿轮</v>
          </cell>
          <cell r="C7282" t="str">
            <v>标准件</v>
          </cell>
        </row>
        <row r="7283">
          <cell r="A7283" t="str">
            <v>AC406</v>
          </cell>
          <cell r="B7283" t="str">
            <v>行星齿轮</v>
          </cell>
          <cell r="C7283" t="str">
            <v>标准件</v>
          </cell>
        </row>
        <row r="7284">
          <cell r="A7284" t="str">
            <v>AC407</v>
          </cell>
          <cell r="B7284" t="str">
            <v>酚醛垫圈</v>
          </cell>
          <cell r="C7284" t="str">
            <v>标准件</v>
          </cell>
        </row>
        <row r="7285">
          <cell r="A7285" t="str">
            <v>AC408</v>
          </cell>
          <cell r="B7285" t="str">
            <v>齿轮架</v>
          </cell>
          <cell r="C7285" t="str">
            <v>标准件</v>
          </cell>
        </row>
        <row r="7286">
          <cell r="A7286" t="str">
            <v>AC409</v>
          </cell>
          <cell r="B7286" t="str">
            <v>一级齿轮架</v>
          </cell>
          <cell r="C7286" t="str">
            <v>标准件</v>
          </cell>
        </row>
        <row r="7287">
          <cell r="A7287" t="str">
            <v>AC410</v>
          </cell>
          <cell r="B7287" t="str">
            <v>二级齿轮架</v>
          </cell>
          <cell r="C7287" t="str">
            <v>标准件</v>
          </cell>
        </row>
        <row r="7288">
          <cell r="A7288" t="str">
            <v>AC411</v>
          </cell>
          <cell r="B7288" t="str">
            <v>套齿轮</v>
          </cell>
          <cell r="C7288" t="str">
            <v>标准件</v>
          </cell>
        </row>
        <row r="7289">
          <cell r="A7289" t="str">
            <v>AC412</v>
          </cell>
          <cell r="B7289" t="str">
            <v>转子</v>
          </cell>
          <cell r="C7289" t="str">
            <v>标准件</v>
          </cell>
        </row>
        <row r="7290">
          <cell r="A7290" t="str">
            <v>AC413</v>
          </cell>
          <cell r="B7290" t="str">
            <v>转子</v>
          </cell>
          <cell r="C7290" t="str">
            <v>标准件</v>
          </cell>
        </row>
        <row r="7291">
          <cell r="A7291" t="str">
            <v>AC414</v>
          </cell>
          <cell r="B7291" t="str">
            <v>叶片</v>
          </cell>
          <cell r="C7291" t="str">
            <v>标准件</v>
          </cell>
        </row>
        <row r="7292">
          <cell r="A7292" t="str">
            <v>AC415</v>
          </cell>
          <cell r="B7292" t="str">
            <v>叶片</v>
          </cell>
          <cell r="C7292" t="str">
            <v>标准件</v>
          </cell>
        </row>
        <row r="7293">
          <cell r="A7293" t="str">
            <v>AC416</v>
          </cell>
          <cell r="B7293" t="str">
            <v>内齿轮</v>
          </cell>
          <cell r="C7293" t="str">
            <v>标准件</v>
          </cell>
        </row>
        <row r="7294">
          <cell r="A7294" t="str">
            <v>AC417</v>
          </cell>
          <cell r="B7294" t="str">
            <v>内齿轮</v>
          </cell>
          <cell r="C7294" t="str">
            <v>标准件</v>
          </cell>
        </row>
        <row r="7295">
          <cell r="A7295" t="str">
            <v>AC418</v>
          </cell>
          <cell r="B7295" t="str">
            <v>扳手钻夹头(气钻)</v>
          </cell>
          <cell r="C7295" t="str">
            <v>标准件</v>
          </cell>
        </row>
        <row r="7296">
          <cell r="A7296" t="str">
            <v>AC419</v>
          </cell>
          <cell r="B7296" t="str">
            <v>扳手钻夹头(台钻)</v>
          </cell>
          <cell r="C7296" t="str">
            <v>标准件</v>
          </cell>
        </row>
        <row r="7297">
          <cell r="A7297" t="str">
            <v>AC420</v>
          </cell>
          <cell r="B7297" t="str">
            <v>气钻行星齿轮</v>
          </cell>
          <cell r="C7297" t="str">
            <v>标准件</v>
          </cell>
        </row>
        <row r="7298">
          <cell r="A7298" t="str">
            <v>AC421</v>
          </cell>
          <cell r="B7298" t="str">
            <v>叶片</v>
          </cell>
          <cell r="C7298" t="str">
            <v>标准件</v>
          </cell>
        </row>
        <row r="7299">
          <cell r="A7299" t="str">
            <v>AC422</v>
          </cell>
          <cell r="B7299" t="str">
            <v>轴承</v>
          </cell>
          <cell r="C7299" t="str">
            <v>标准件</v>
          </cell>
        </row>
        <row r="7300">
          <cell r="A7300" t="str">
            <v>AC423</v>
          </cell>
          <cell r="B7300" t="str">
            <v>垫圈</v>
          </cell>
          <cell r="C7300" t="str">
            <v>标准件</v>
          </cell>
        </row>
        <row r="7301">
          <cell r="A7301" t="str">
            <v>AC424</v>
          </cell>
          <cell r="B7301" t="str">
            <v>轴承套</v>
          </cell>
          <cell r="C7301" t="str">
            <v>标准件</v>
          </cell>
        </row>
        <row r="7302">
          <cell r="A7302" t="str">
            <v>AC425</v>
          </cell>
          <cell r="B7302" t="str">
            <v>锁紧螺母</v>
          </cell>
          <cell r="C7302" t="str">
            <v>标准件</v>
          </cell>
        </row>
        <row r="7303">
          <cell r="A7303" t="str">
            <v>AC426</v>
          </cell>
          <cell r="B7303" t="str">
            <v>弹簧夹头</v>
          </cell>
          <cell r="C7303" t="str">
            <v>标准件</v>
          </cell>
        </row>
        <row r="7304">
          <cell r="A7304" t="str">
            <v>AC427</v>
          </cell>
          <cell r="B7304" t="str">
            <v>防尘垫</v>
          </cell>
          <cell r="C7304" t="str">
            <v>标准件</v>
          </cell>
        </row>
        <row r="7305">
          <cell r="A7305" t="str">
            <v>AC428</v>
          </cell>
          <cell r="B7305" t="str">
            <v>风接嘴</v>
          </cell>
          <cell r="C7305" t="str">
            <v>标准件</v>
          </cell>
        </row>
        <row r="7306">
          <cell r="A7306" t="str">
            <v>AC429</v>
          </cell>
          <cell r="B7306" t="str">
            <v>钻夹头</v>
          </cell>
          <cell r="C7306" t="str">
            <v>标准件</v>
          </cell>
        </row>
        <row r="7307">
          <cell r="A7307" t="str">
            <v>AC430</v>
          </cell>
          <cell r="B7307" t="str">
            <v>转子</v>
          </cell>
          <cell r="C7307" t="str">
            <v>标准件</v>
          </cell>
        </row>
        <row r="7308">
          <cell r="A7308" t="str">
            <v>AC501</v>
          </cell>
          <cell r="B7308" t="str">
            <v>角磨机被动齿轮</v>
          </cell>
          <cell r="C7308" t="str">
            <v>标准件</v>
          </cell>
        </row>
        <row r="7309">
          <cell r="A7309" t="str">
            <v>AC502</v>
          </cell>
          <cell r="B7309" t="str">
            <v>角磨机驱动齿轮</v>
          </cell>
          <cell r="C7309" t="str">
            <v>标准件</v>
          </cell>
        </row>
        <row r="7310">
          <cell r="A7310" t="str">
            <v>AC503</v>
          </cell>
          <cell r="B7310" t="str">
            <v>角磨机叶片</v>
          </cell>
          <cell r="C7310" t="str">
            <v>标准件</v>
          </cell>
        </row>
        <row r="7311">
          <cell r="A7311" t="str">
            <v>AC504</v>
          </cell>
          <cell r="B7311" t="str">
            <v>角磨机小轴</v>
          </cell>
          <cell r="C7311" t="str">
            <v>标准件</v>
          </cell>
        </row>
        <row r="7312">
          <cell r="A7312" t="str">
            <v>AC505</v>
          </cell>
          <cell r="B7312" t="str">
            <v>砂轮罩</v>
          </cell>
          <cell r="C7312" t="str">
            <v>标准件</v>
          </cell>
        </row>
        <row r="7313">
          <cell r="A7313" t="str">
            <v>AC506</v>
          </cell>
          <cell r="B7313" t="str">
            <v>叶片</v>
          </cell>
          <cell r="C7313" t="str">
            <v>标准件</v>
          </cell>
        </row>
        <row r="7314">
          <cell r="A7314" t="str">
            <v>AC507</v>
          </cell>
          <cell r="B7314" t="str">
            <v>大齿轮</v>
          </cell>
          <cell r="C7314" t="str">
            <v>标准件</v>
          </cell>
        </row>
        <row r="7315">
          <cell r="A7315" t="str">
            <v>AC508</v>
          </cell>
          <cell r="B7315" t="str">
            <v>小齿轮</v>
          </cell>
          <cell r="C7315" t="str">
            <v>标准件</v>
          </cell>
        </row>
        <row r="7316">
          <cell r="A7316" t="str">
            <v>AC509</v>
          </cell>
          <cell r="B7316" t="str">
            <v>大齿轮</v>
          </cell>
          <cell r="C7316" t="str">
            <v>标准件</v>
          </cell>
        </row>
        <row r="7317">
          <cell r="A7317" t="str">
            <v>AC510</v>
          </cell>
          <cell r="B7317" t="str">
            <v>转子</v>
          </cell>
          <cell r="C7317" t="str">
            <v>标准件</v>
          </cell>
        </row>
        <row r="7318">
          <cell r="A7318" t="str">
            <v>AC511</v>
          </cell>
          <cell r="B7318" t="str">
            <v>转子</v>
          </cell>
          <cell r="C7318" t="str">
            <v>标准件</v>
          </cell>
        </row>
        <row r="7319">
          <cell r="A7319" t="str">
            <v>AC512</v>
          </cell>
          <cell r="B7319" t="str">
            <v>转子</v>
          </cell>
          <cell r="C7319" t="str">
            <v>标准件</v>
          </cell>
        </row>
        <row r="7320">
          <cell r="A7320" t="str">
            <v>AC513</v>
          </cell>
          <cell r="B7320" t="str">
            <v>转子</v>
          </cell>
          <cell r="C7320" t="str">
            <v>标准件</v>
          </cell>
        </row>
        <row r="7321">
          <cell r="A7321" t="str">
            <v>AC514</v>
          </cell>
          <cell r="B7321" t="str">
            <v>轴</v>
          </cell>
          <cell r="C7321" t="str">
            <v>标准件</v>
          </cell>
        </row>
        <row r="7322">
          <cell r="A7322" t="str">
            <v>AC515</v>
          </cell>
          <cell r="B7322" t="str">
            <v>DISCNUT</v>
          </cell>
          <cell r="C7322" t="str">
            <v>标准件</v>
          </cell>
        </row>
        <row r="7323">
          <cell r="A7323" t="str">
            <v>AC516</v>
          </cell>
          <cell r="B7323" t="str">
            <v>BEVELGEAR</v>
          </cell>
          <cell r="C7323" t="str">
            <v>标准件</v>
          </cell>
        </row>
        <row r="7324">
          <cell r="A7324" t="str">
            <v>AC517</v>
          </cell>
          <cell r="B7324" t="str">
            <v>BEVELPINION</v>
          </cell>
          <cell r="C7324" t="str">
            <v>标准件</v>
          </cell>
        </row>
        <row r="7325">
          <cell r="A7325" t="str">
            <v>AC518</v>
          </cell>
          <cell r="B7325" t="str">
            <v>RETAININGRING</v>
          </cell>
          <cell r="C7325" t="str">
            <v>标准件</v>
          </cell>
        </row>
        <row r="7326">
          <cell r="A7326" t="str">
            <v>AC519</v>
          </cell>
          <cell r="B7326" t="str">
            <v>ROTORBLADE</v>
          </cell>
          <cell r="C7326" t="str">
            <v>标准件</v>
          </cell>
        </row>
        <row r="7327">
          <cell r="A7327" t="str">
            <v>AC520</v>
          </cell>
          <cell r="B7327" t="str">
            <v>GOVERNORCASE</v>
          </cell>
          <cell r="C7327" t="str">
            <v>标准件</v>
          </cell>
        </row>
        <row r="7328">
          <cell r="A7328" t="str">
            <v>AC521</v>
          </cell>
          <cell r="B7328" t="str">
            <v>THROTTLEVALVE</v>
          </cell>
          <cell r="C7328" t="str">
            <v>标准件</v>
          </cell>
        </row>
        <row r="7329">
          <cell r="A7329" t="str">
            <v>AC522</v>
          </cell>
          <cell r="B7329" t="str">
            <v>COILSPRING‘</v>
          </cell>
          <cell r="C7329" t="str">
            <v>标准件</v>
          </cell>
        </row>
        <row r="7330">
          <cell r="A7330" t="str">
            <v>AC523</v>
          </cell>
          <cell r="B7330" t="str">
            <v>STOPPIN</v>
          </cell>
          <cell r="C7330" t="str">
            <v>标准件</v>
          </cell>
        </row>
        <row r="7331">
          <cell r="A7331" t="str">
            <v>AC524</v>
          </cell>
          <cell r="B7331" t="str">
            <v>VALVEPIN</v>
          </cell>
          <cell r="C7331" t="str">
            <v>标准件</v>
          </cell>
        </row>
        <row r="7332">
          <cell r="A7332" t="str">
            <v>AC525</v>
          </cell>
          <cell r="B7332" t="str">
            <v>SO25SPRING</v>
          </cell>
          <cell r="C7332" t="str">
            <v>标准件</v>
          </cell>
        </row>
        <row r="7333">
          <cell r="A7333" t="str">
            <v>AC526</v>
          </cell>
          <cell r="B7333" t="str">
            <v>831045VALVEPIN</v>
          </cell>
          <cell r="C7333" t="str">
            <v>标准件</v>
          </cell>
        </row>
        <row r="7334">
          <cell r="A7334" t="str">
            <v>AC527</v>
          </cell>
          <cell r="B7334" t="str">
            <v>锥齿轮</v>
          </cell>
          <cell r="C7334" t="str">
            <v>标准件</v>
          </cell>
        </row>
        <row r="7335">
          <cell r="A7335" t="str">
            <v>AC528</v>
          </cell>
          <cell r="B7335" t="str">
            <v>螺旋锥齿轮轴</v>
          </cell>
          <cell r="C7335" t="str">
            <v>标准件</v>
          </cell>
        </row>
        <row r="7336">
          <cell r="A7336" t="str">
            <v>AC529</v>
          </cell>
          <cell r="B7336" t="str">
            <v>转子</v>
          </cell>
          <cell r="C7336" t="str">
            <v>标准件</v>
          </cell>
        </row>
        <row r="7337">
          <cell r="A7337" t="str">
            <v>AC530</v>
          </cell>
          <cell r="B7337" t="str">
            <v>φ180角磨机柄体</v>
          </cell>
          <cell r="C7337" t="str">
            <v>标准件</v>
          </cell>
        </row>
        <row r="7338">
          <cell r="A7338" t="str">
            <v>AC601</v>
          </cell>
          <cell r="B7338" t="str">
            <v>轴承端盖</v>
          </cell>
          <cell r="C7338" t="str">
            <v>标准件</v>
          </cell>
        </row>
        <row r="7339">
          <cell r="A7339" t="str">
            <v>AC602</v>
          </cell>
          <cell r="B7339" t="str">
            <v>水泵轴</v>
          </cell>
          <cell r="C7339" t="str">
            <v>标准件</v>
          </cell>
        </row>
        <row r="7340">
          <cell r="A7340" t="str">
            <v>AC603</v>
          </cell>
          <cell r="B7340" t="str">
            <v>联轴器弹性块</v>
          </cell>
          <cell r="C7340" t="str">
            <v>标准件</v>
          </cell>
        </row>
        <row r="7341">
          <cell r="A7341" t="str">
            <v>AC604</v>
          </cell>
          <cell r="B7341" t="str">
            <v>机械密封动环(钨钢)</v>
          </cell>
          <cell r="C7341" t="str">
            <v>标准件</v>
          </cell>
        </row>
        <row r="7342">
          <cell r="A7342" t="str">
            <v>AC605</v>
          </cell>
          <cell r="B7342" t="str">
            <v>机械密封静环(石墨)</v>
          </cell>
          <cell r="C7342" t="str">
            <v>标准件</v>
          </cell>
        </row>
        <row r="7343">
          <cell r="A7343" t="str">
            <v>AC606</v>
          </cell>
          <cell r="B7343" t="str">
            <v>O型圈</v>
          </cell>
          <cell r="C7343" t="str">
            <v>标准件</v>
          </cell>
        </row>
        <row r="7344">
          <cell r="A7344" t="str">
            <v>AC607</v>
          </cell>
          <cell r="B7344" t="str">
            <v>联轴器弹性块</v>
          </cell>
          <cell r="C7344" t="str">
            <v>标准件</v>
          </cell>
        </row>
        <row r="7345">
          <cell r="A7345" t="str">
            <v>AC608</v>
          </cell>
          <cell r="B7345" t="str">
            <v>机械密封动环(钨钢)</v>
          </cell>
          <cell r="C7345" t="str">
            <v>标准件</v>
          </cell>
        </row>
        <row r="7346">
          <cell r="A7346" t="str">
            <v>AC609</v>
          </cell>
          <cell r="B7346" t="str">
            <v>机械密封静环(石墨)</v>
          </cell>
          <cell r="C7346" t="str">
            <v>标准件</v>
          </cell>
        </row>
        <row r="7347">
          <cell r="A7347" t="str">
            <v>AC610</v>
          </cell>
          <cell r="B7347" t="str">
            <v>O型圈</v>
          </cell>
          <cell r="C7347" t="str">
            <v>标准件</v>
          </cell>
        </row>
        <row r="7348">
          <cell r="A7348" t="str">
            <v>AC611</v>
          </cell>
          <cell r="B7348" t="str">
            <v>联轴器弹性块</v>
          </cell>
          <cell r="C7348" t="str">
            <v>标准件</v>
          </cell>
        </row>
        <row r="7349">
          <cell r="A7349" t="str">
            <v>AC612</v>
          </cell>
          <cell r="B7349" t="str">
            <v>机械密封动环</v>
          </cell>
          <cell r="C7349" t="str">
            <v>标准件</v>
          </cell>
        </row>
        <row r="7350">
          <cell r="A7350" t="str">
            <v>AC613</v>
          </cell>
          <cell r="B7350" t="str">
            <v>机械密封静环</v>
          </cell>
          <cell r="C7350" t="str">
            <v>标准件</v>
          </cell>
        </row>
        <row r="7351">
          <cell r="A7351" t="str">
            <v>AC614</v>
          </cell>
          <cell r="B7351" t="str">
            <v>O型圈</v>
          </cell>
          <cell r="C7351" t="str">
            <v>标准件</v>
          </cell>
        </row>
        <row r="7352">
          <cell r="A7352" t="str">
            <v>AC615</v>
          </cell>
          <cell r="B7352" t="str">
            <v>高温高压调料</v>
          </cell>
          <cell r="C7352" t="str">
            <v>标准件</v>
          </cell>
        </row>
        <row r="7353">
          <cell r="A7353" t="str">
            <v>AC616</v>
          </cell>
          <cell r="B7353" t="str">
            <v>填料</v>
          </cell>
          <cell r="C7353" t="str">
            <v>标准件</v>
          </cell>
        </row>
        <row r="7354">
          <cell r="A7354" t="str">
            <v>AC617</v>
          </cell>
          <cell r="B7354" t="str">
            <v>胶垫</v>
          </cell>
          <cell r="C7354" t="str">
            <v>标准件</v>
          </cell>
        </row>
        <row r="7355">
          <cell r="A7355" t="str">
            <v>AC618</v>
          </cell>
          <cell r="B7355" t="str">
            <v>消火栓</v>
          </cell>
          <cell r="C7355" t="str">
            <v>标准件</v>
          </cell>
        </row>
        <row r="7356">
          <cell r="A7356" t="str">
            <v>AC619</v>
          </cell>
          <cell r="B7356" t="str">
            <v>三极管</v>
          </cell>
          <cell r="C7356" t="str">
            <v>标准件</v>
          </cell>
        </row>
        <row r="7357">
          <cell r="A7357" t="str">
            <v>AC620</v>
          </cell>
          <cell r="B7357" t="str">
            <v>喷涂机尼龙软管</v>
          </cell>
          <cell r="C7357" t="str">
            <v>标准件</v>
          </cell>
        </row>
        <row r="7358">
          <cell r="A7358" t="str">
            <v>AC621</v>
          </cell>
          <cell r="B7358" t="str">
            <v>冷却水装置</v>
          </cell>
          <cell r="C7358" t="str">
            <v>标准件</v>
          </cell>
        </row>
        <row r="7359">
          <cell r="A7359" t="str">
            <v>AC622</v>
          </cell>
          <cell r="B7359" t="str">
            <v>TIG延长用电缆</v>
          </cell>
          <cell r="C7359" t="str">
            <v>标准件</v>
          </cell>
        </row>
        <row r="7360">
          <cell r="A7360" t="str">
            <v>AC623-J</v>
          </cell>
          <cell r="B7360" t="str">
            <v>滚珠轴承</v>
          </cell>
          <cell r="C7360" t="str">
            <v>标准件</v>
          </cell>
        </row>
        <row r="7361">
          <cell r="A7361" t="str">
            <v>AC624-J</v>
          </cell>
          <cell r="B7361" t="str">
            <v>O型环</v>
          </cell>
          <cell r="C7361" t="str">
            <v>标准件</v>
          </cell>
        </row>
        <row r="7362">
          <cell r="A7362" t="str">
            <v>AC625-J</v>
          </cell>
          <cell r="B7362" t="str">
            <v>O型环</v>
          </cell>
          <cell r="C7362" t="str">
            <v>标准件</v>
          </cell>
        </row>
        <row r="7363">
          <cell r="A7363" t="str">
            <v>AC626-J</v>
          </cell>
          <cell r="B7363" t="str">
            <v>O型环</v>
          </cell>
          <cell r="C7363" t="str">
            <v>标准件</v>
          </cell>
        </row>
        <row r="7364">
          <cell r="A7364" t="str">
            <v>AC627-J</v>
          </cell>
          <cell r="B7364" t="str">
            <v>O型环</v>
          </cell>
          <cell r="C7364" t="str">
            <v>标准件</v>
          </cell>
        </row>
        <row r="7365">
          <cell r="A7365" t="str">
            <v>AC628-J</v>
          </cell>
          <cell r="B7365" t="str">
            <v>O型环</v>
          </cell>
          <cell r="C7365" t="str">
            <v>标准件</v>
          </cell>
        </row>
        <row r="7366">
          <cell r="A7366" t="str">
            <v>AC629-J</v>
          </cell>
          <cell r="B7366" t="str">
            <v>O型环</v>
          </cell>
          <cell r="C7366" t="str">
            <v>标准件</v>
          </cell>
        </row>
        <row r="7367">
          <cell r="A7367" t="str">
            <v>AC630-J</v>
          </cell>
          <cell r="B7367" t="str">
            <v>机械密封</v>
          </cell>
          <cell r="C7367" t="str">
            <v>标准件</v>
          </cell>
        </row>
        <row r="7368">
          <cell r="A7368" t="str">
            <v>AC631-J</v>
          </cell>
          <cell r="B7368" t="str">
            <v>聚内乙烯密封</v>
          </cell>
          <cell r="C7368" t="str">
            <v>标准件</v>
          </cell>
        </row>
        <row r="7369">
          <cell r="A7369" t="str">
            <v>AC632-J</v>
          </cell>
          <cell r="B7369" t="str">
            <v>滚珠轴承</v>
          </cell>
          <cell r="C7369" t="str">
            <v>标准件</v>
          </cell>
        </row>
        <row r="7370">
          <cell r="A7370" t="str">
            <v>AC633-J</v>
          </cell>
          <cell r="B7370" t="str">
            <v>吸气口密封圈</v>
          </cell>
          <cell r="C7370" t="str">
            <v>标准件</v>
          </cell>
        </row>
        <row r="7371">
          <cell r="A7371" t="str">
            <v>AC634-J</v>
          </cell>
          <cell r="B7371" t="str">
            <v>排气口密封圈</v>
          </cell>
          <cell r="C7371" t="str">
            <v>标准件</v>
          </cell>
        </row>
        <row r="7372">
          <cell r="A7372" t="str">
            <v>AC670-J</v>
          </cell>
          <cell r="B7372" t="str">
            <v>O型环</v>
          </cell>
          <cell r="C7372" t="str">
            <v>标准件</v>
          </cell>
        </row>
        <row r="7373">
          <cell r="A7373" t="str">
            <v>AC671-J</v>
          </cell>
          <cell r="B7373" t="str">
            <v>O型环</v>
          </cell>
          <cell r="C7373" t="str">
            <v>标准件</v>
          </cell>
        </row>
        <row r="7374">
          <cell r="A7374" t="str">
            <v>AC672-J</v>
          </cell>
          <cell r="B7374" t="str">
            <v>O型环</v>
          </cell>
          <cell r="C7374" t="str">
            <v>标准件</v>
          </cell>
        </row>
        <row r="7375">
          <cell r="A7375" t="str">
            <v>AC673-J</v>
          </cell>
          <cell r="B7375" t="str">
            <v>O型环</v>
          </cell>
          <cell r="C7375" t="str">
            <v>标准件</v>
          </cell>
        </row>
        <row r="7376">
          <cell r="A7376" t="str">
            <v>AC674-J</v>
          </cell>
          <cell r="B7376" t="str">
            <v>O型环</v>
          </cell>
          <cell r="C7376" t="str">
            <v>标准件</v>
          </cell>
        </row>
        <row r="7377">
          <cell r="A7377" t="str">
            <v>AC675-J</v>
          </cell>
          <cell r="B7377" t="str">
            <v>O型环</v>
          </cell>
          <cell r="C7377" t="str">
            <v>标准件</v>
          </cell>
        </row>
        <row r="7378">
          <cell r="A7378" t="str">
            <v>AC676-J</v>
          </cell>
          <cell r="B7378" t="str">
            <v>O型环</v>
          </cell>
          <cell r="C7378" t="str">
            <v>标准件</v>
          </cell>
        </row>
        <row r="7379">
          <cell r="A7379" t="str">
            <v>AC678</v>
          </cell>
          <cell r="B7379" t="str">
            <v>急停开关</v>
          </cell>
          <cell r="C7379" t="str">
            <v>标准件</v>
          </cell>
        </row>
        <row r="7380">
          <cell r="A7380" t="str">
            <v>AC679</v>
          </cell>
          <cell r="B7380" t="str">
            <v>焊枪</v>
          </cell>
          <cell r="C7380" t="str">
            <v>标准件</v>
          </cell>
        </row>
        <row r="7381">
          <cell r="A7381" t="str">
            <v>AC680-J</v>
          </cell>
          <cell r="B7381" t="str">
            <v>割丝机用板牙</v>
          </cell>
          <cell r="C7381" t="str">
            <v>标准件</v>
          </cell>
        </row>
        <row r="7382">
          <cell r="A7382" t="str">
            <v>AC681</v>
          </cell>
          <cell r="B7382" t="str">
            <v>高压油管</v>
          </cell>
          <cell r="C7382" t="str">
            <v>标准件</v>
          </cell>
        </row>
        <row r="7383">
          <cell r="A7383" t="str">
            <v>AC682</v>
          </cell>
          <cell r="B7383" t="str">
            <v>整机皮带轮</v>
          </cell>
          <cell r="C7383" t="str">
            <v>标准件</v>
          </cell>
        </row>
        <row r="7384">
          <cell r="A7384" t="str">
            <v>AC683</v>
          </cell>
          <cell r="B7384" t="str">
            <v>止动套</v>
          </cell>
          <cell r="C7384" t="str">
            <v>标准件</v>
          </cell>
        </row>
        <row r="7385">
          <cell r="A7385" t="str">
            <v>AC684</v>
          </cell>
          <cell r="B7385" t="str">
            <v>叶片</v>
          </cell>
          <cell r="C7385" t="str">
            <v>标准件</v>
          </cell>
        </row>
        <row r="7386">
          <cell r="A7386" t="str">
            <v>AC685</v>
          </cell>
          <cell r="B7386" t="str">
            <v>气缸</v>
          </cell>
          <cell r="C7386" t="str">
            <v>标准件</v>
          </cell>
        </row>
        <row r="7387">
          <cell r="A7387" t="str">
            <v>AC686</v>
          </cell>
          <cell r="B7387" t="str">
            <v>后盖</v>
          </cell>
          <cell r="C7387" t="str">
            <v>标准件</v>
          </cell>
        </row>
        <row r="7388">
          <cell r="A7388" t="str">
            <v>AC687</v>
          </cell>
          <cell r="B7388" t="str">
            <v>柄体</v>
          </cell>
          <cell r="C7388" t="str">
            <v>标准件</v>
          </cell>
        </row>
        <row r="7389">
          <cell r="A7389" t="str">
            <v>AC688</v>
          </cell>
          <cell r="B7389" t="str">
            <v>风接嘴</v>
          </cell>
          <cell r="C7389" t="str">
            <v>标准件</v>
          </cell>
        </row>
        <row r="7390">
          <cell r="A7390" t="str">
            <v>AC689</v>
          </cell>
          <cell r="B7390" t="str">
            <v>前端盖</v>
          </cell>
          <cell r="C7390" t="str">
            <v>标准件</v>
          </cell>
        </row>
        <row r="7391">
          <cell r="A7391" t="str">
            <v>AC690</v>
          </cell>
          <cell r="B7391" t="str">
            <v>气缸</v>
          </cell>
          <cell r="C7391" t="str">
            <v>标准件</v>
          </cell>
        </row>
        <row r="7392">
          <cell r="A7392" t="str">
            <v>AC691</v>
          </cell>
          <cell r="B7392" t="str">
            <v>后端盖</v>
          </cell>
          <cell r="C7392" t="str">
            <v>标准件</v>
          </cell>
        </row>
        <row r="7393">
          <cell r="A7393" t="str">
            <v>AC692</v>
          </cell>
          <cell r="B7393" t="str">
            <v>密封垫片</v>
          </cell>
          <cell r="C7393" t="str">
            <v>标准件</v>
          </cell>
        </row>
        <row r="7394">
          <cell r="A7394" t="str">
            <v>AD001</v>
          </cell>
          <cell r="B7394" t="str">
            <v>行车划线头</v>
          </cell>
          <cell r="C7394" t="str">
            <v>标准件</v>
          </cell>
        </row>
        <row r="7395">
          <cell r="A7395" t="str">
            <v>AD002</v>
          </cell>
          <cell r="B7395" t="str">
            <v>脱脂场行车花键化键套</v>
          </cell>
          <cell r="C7395" t="str">
            <v>标准件</v>
          </cell>
        </row>
        <row r="7396">
          <cell r="A7396" t="str">
            <v>AD003</v>
          </cell>
          <cell r="B7396" t="str">
            <v>钢丝绳</v>
          </cell>
          <cell r="C7396" t="str">
            <v>标准件</v>
          </cell>
        </row>
        <row r="7397">
          <cell r="A7397" t="str">
            <v>AD004</v>
          </cell>
          <cell r="B7397" t="str">
            <v>半门雕用电缆</v>
          </cell>
          <cell r="C7397" t="str">
            <v>标准件</v>
          </cell>
        </row>
        <row r="7398">
          <cell r="A7398" t="str">
            <v>AD005</v>
          </cell>
          <cell r="B7398" t="str">
            <v>行车刹车片(32吨)</v>
          </cell>
          <cell r="C7398" t="str">
            <v>标准件</v>
          </cell>
        </row>
        <row r="7399">
          <cell r="A7399" t="str">
            <v>AD006</v>
          </cell>
          <cell r="B7399" t="str">
            <v>三相异步电动机</v>
          </cell>
          <cell r="C7399" t="str">
            <v>标准件</v>
          </cell>
        </row>
        <row r="7400">
          <cell r="A7400" t="str">
            <v>AD007</v>
          </cell>
          <cell r="B7400" t="str">
            <v>锥形转子三相异步电动机</v>
          </cell>
          <cell r="C7400" t="str">
            <v>标准件</v>
          </cell>
        </row>
        <row r="7401">
          <cell r="A7401" t="str">
            <v>AD008</v>
          </cell>
          <cell r="B7401" t="str">
            <v>刹车环(5吨行车用)</v>
          </cell>
          <cell r="C7401" t="str">
            <v>标准件</v>
          </cell>
        </row>
        <row r="7402">
          <cell r="A7402" t="str">
            <v>AD009</v>
          </cell>
          <cell r="B7402" t="str">
            <v>半门吊电机用刹车片</v>
          </cell>
          <cell r="C7402" t="str">
            <v>标准件</v>
          </cell>
        </row>
        <row r="7403">
          <cell r="A7403" t="str">
            <v>AD010</v>
          </cell>
          <cell r="B7403" t="str">
            <v>电机</v>
          </cell>
          <cell r="C7403" t="str">
            <v>标准件</v>
          </cell>
        </row>
        <row r="7404">
          <cell r="A7404" t="str">
            <v>AD011</v>
          </cell>
          <cell r="B7404" t="str">
            <v>电机</v>
          </cell>
          <cell r="C7404" t="str">
            <v>标准件</v>
          </cell>
        </row>
        <row r="7405">
          <cell r="A7405" t="str">
            <v>AD012</v>
          </cell>
          <cell r="B7405" t="str">
            <v>电缆滑车</v>
          </cell>
          <cell r="C7405" t="str">
            <v>标准件</v>
          </cell>
        </row>
        <row r="7406">
          <cell r="A7406" t="str">
            <v>AD013</v>
          </cell>
          <cell r="B7406" t="str">
            <v>滑道</v>
          </cell>
          <cell r="C7406" t="str">
            <v>标准件</v>
          </cell>
        </row>
        <row r="7407">
          <cell r="A7407" t="str">
            <v>AD014</v>
          </cell>
          <cell r="B7407" t="str">
            <v>受电器</v>
          </cell>
          <cell r="C7407" t="str">
            <v>标准件</v>
          </cell>
        </row>
        <row r="7408">
          <cell r="A7408" t="str">
            <v>AD015</v>
          </cell>
          <cell r="B7408" t="str">
            <v>拔叉</v>
          </cell>
          <cell r="C7408" t="str">
            <v>标准件</v>
          </cell>
        </row>
        <row r="7409">
          <cell r="A7409" t="str">
            <v>AD016</v>
          </cell>
          <cell r="B7409" t="str">
            <v>吊钩</v>
          </cell>
          <cell r="C7409" t="str">
            <v>标准件</v>
          </cell>
        </row>
        <row r="7410">
          <cell r="A7410" t="str">
            <v>AD017</v>
          </cell>
          <cell r="B7410" t="str">
            <v>导向器</v>
          </cell>
          <cell r="C7410" t="str">
            <v>标准件</v>
          </cell>
        </row>
        <row r="7411">
          <cell r="A7411" t="str">
            <v>AD018</v>
          </cell>
          <cell r="B7411" t="str">
            <v>电磁铁</v>
          </cell>
          <cell r="C7411" t="str">
            <v>标准件</v>
          </cell>
        </row>
        <row r="7412">
          <cell r="A7412" t="str">
            <v>AD019</v>
          </cell>
          <cell r="B7412" t="str">
            <v>电刷</v>
          </cell>
          <cell r="C7412" t="str">
            <v>标准件</v>
          </cell>
        </row>
        <row r="7413">
          <cell r="A7413" t="str">
            <v>AD020</v>
          </cell>
          <cell r="B7413" t="str">
            <v>凸轮控制器</v>
          </cell>
          <cell r="C7413" t="str">
            <v>标准件</v>
          </cell>
        </row>
        <row r="7414">
          <cell r="A7414" t="str">
            <v>AD021</v>
          </cell>
          <cell r="B7414" t="str">
            <v>减速机</v>
          </cell>
          <cell r="C7414" t="str">
            <v>标准件</v>
          </cell>
        </row>
        <row r="7415">
          <cell r="A7415" t="str">
            <v>AD101</v>
          </cell>
          <cell r="B7415" t="str">
            <v>油水分离器</v>
          </cell>
          <cell r="C7415" t="str">
            <v>标准件</v>
          </cell>
        </row>
        <row r="7416">
          <cell r="A7416" t="str">
            <v>AD102</v>
          </cell>
          <cell r="B7416" t="str">
            <v>油水分离器(总成)</v>
          </cell>
          <cell r="C7416" t="str">
            <v>标准件</v>
          </cell>
        </row>
        <row r="7417">
          <cell r="A7417" t="str">
            <v>AD103</v>
          </cell>
          <cell r="B7417" t="str">
            <v>机油滤清器</v>
          </cell>
          <cell r="C7417" t="str">
            <v>标准件</v>
          </cell>
        </row>
        <row r="7418">
          <cell r="A7418" t="str">
            <v>AD104</v>
          </cell>
          <cell r="B7418" t="str">
            <v>液压油滤清器</v>
          </cell>
          <cell r="C7418" t="str">
            <v>标准件</v>
          </cell>
        </row>
        <row r="7419">
          <cell r="A7419" t="str">
            <v>AD105</v>
          </cell>
          <cell r="B7419" t="str">
            <v>液力传动油滤芯</v>
          </cell>
          <cell r="C7419" t="str">
            <v>标准件</v>
          </cell>
        </row>
        <row r="7420">
          <cell r="A7420" t="str">
            <v>AD106</v>
          </cell>
          <cell r="B7420" t="str">
            <v>前轮</v>
          </cell>
          <cell r="C7420" t="str">
            <v>标准件</v>
          </cell>
        </row>
        <row r="7421">
          <cell r="A7421" t="str">
            <v>AD107</v>
          </cell>
          <cell r="B7421" t="str">
            <v>保险丝</v>
          </cell>
          <cell r="C7421" t="str">
            <v>标准件</v>
          </cell>
        </row>
        <row r="7422">
          <cell r="A7422" t="str">
            <v>AD108</v>
          </cell>
          <cell r="B7422" t="str">
            <v>空气滤芯</v>
          </cell>
          <cell r="C7422" t="str">
            <v>标准件</v>
          </cell>
        </row>
        <row r="7423">
          <cell r="A7423" t="str">
            <v>AD109</v>
          </cell>
          <cell r="B7423" t="str">
            <v>柴机油滤芯</v>
          </cell>
          <cell r="C7423" t="str">
            <v>标准件</v>
          </cell>
        </row>
        <row r="7424">
          <cell r="A7424" t="str">
            <v>AD110</v>
          </cell>
          <cell r="B7424" t="str">
            <v>大灯灯芯</v>
          </cell>
          <cell r="C7424" t="str">
            <v>标准件</v>
          </cell>
        </row>
        <row r="7425">
          <cell r="A7425" t="str">
            <v>AD111</v>
          </cell>
          <cell r="B7425" t="str">
            <v>车大灯</v>
          </cell>
          <cell r="C7425" t="str">
            <v>标准件</v>
          </cell>
        </row>
        <row r="7426">
          <cell r="A7426" t="str">
            <v>AD112</v>
          </cell>
          <cell r="B7426" t="str">
            <v>叉车后轮胎</v>
          </cell>
          <cell r="C7426" t="str">
            <v>标准件</v>
          </cell>
        </row>
        <row r="7427">
          <cell r="A7427" t="str">
            <v>AD113</v>
          </cell>
          <cell r="B7427" t="str">
            <v>电解液</v>
          </cell>
          <cell r="C7427" t="str">
            <v>标准件</v>
          </cell>
        </row>
        <row r="7428">
          <cell r="A7428" t="str">
            <v>AD114</v>
          </cell>
          <cell r="B7428" t="str">
            <v>柴油滤芯</v>
          </cell>
          <cell r="C7428" t="str">
            <v>标准件</v>
          </cell>
        </row>
        <row r="7429">
          <cell r="A7429" t="str">
            <v>AD115</v>
          </cell>
          <cell r="B7429" t="str">
            <v>刹车总泵</v>
          </cell>
          <cell r="C7429" t="str">
            <v>标准件</v>
          </cell>
        </row>
        <row r="7430">
          <cell r="A7430" t="str">
            <v>AD116</v>
          </cell>
          <cell r="B7430" t="str">
            <v>水泵上接头</v>
          </cell>
          <cell r="C7430" t="str">
            <v>标准件</v>
          </cell>
        </row>
        <row r="7431">
          <cell r="A7431" t="str">
            <v>AD117</v>
          </cell>
          <cell r="B7431" t="str">
            <v>预热塞</v>
          </cell>
          <cell r="C7431" t="str">
            <v>标准件</v>
          </cell>
        </row>
        <row r="7432">
          <cell r="A7432" t="str">
            <v>AD118</v>
          </cell>
          <cell r="B7432" t="str">
            <v>刹车片</v>
          </cell>
          <cell r="C7432" t="str">
            <v>标准件</v>
          </cell>
        </row>
        <row r="7433">
          <cell r="A7433" t="str">
            <v>AD119</v>
          </cell>
          <cell r="B7433" t="str">
            <v>钥匙开关</v>
          </cell>
          <cell r="C7433" t="str">
            <v>标准件</v>
          </cell>
        </row>
        <row r="7434">
          <cell r="A7434" t="str">
            <v>AD120</v>
          </cell>
          <cell r="B7434" t="str">
            <v>反光镜</v>
          </cell>
          <cell r="C7434" t="str">
            <v>标准件</v>
          </cell>
        </row>
        <row r="7435">
          <cell r="A7435" t="str">
            <v>AD121</v>
          </cell>
          <cell r="B7435" t="str">
            <v>方向机本体</v>
          </cell>
          <cell r="C7435" t="str">
            <v>标准件</v>
          </cell>
        </row>
        <row r="7436">
          <cell r="A7436" t="str">
            <v>AD122</v>
          </cell>
          <cell r="B7436" t="str">
            <v>刹车分泵</v>
          </cell>
          <cell r="C7436" t="str">
            <v>标准件</v>
          </cell>
        </row>
        <row r="7437">
          <cell r="A7437" t="str">
            <v>AD123</v>
          </cell>
          <cell r="B7437" t="str">
            <v>刹车分泵修理包</v>
          </cell>
          <cell r="C7437" t="str">
            <v>标准件</v>
          </cell>
        </row>
        <row r="7438">
          <cell r="A7438" t="str">
            <v>AD124</v>
          </cell>
          <cell r="B7438" t="str">
            <v>刹车蹄片</v>
          </cell>
          <cell r="C7438" t="str">
            <v>标准件</v>
          </cell>
        </row>
        <row r="7439">
          <cell r="A7439" t="str">
            <v>AD125</v>
          </cell>
          <cell r="B7439" t="str">
            <v>水泵</v>
          </cell>
          <cell r="C7439" t="str">
            <v>标准件</v>
          </cell>
        </row>
        <row r="7440">
          <cell r="A7440" t="str">
            <v>AD126</v>
          </cell>
          <cell r="B7440" t="str">
            <v>升降缸修理包</v>
          </cell>
          <cell r="C7440" t="str">
            <v>标准件</v>
          </cell>
        </row>
        <row r="7441">
          <cell r="A7441" t="str">
            <v>AD127</v>
          </cell>
          <cell r="B7441" t="str">
            <v>扣环</v>
          </cell>
          <cell r="C7441" t="str">
            <v>标准件</v>
          </cell>
        </row>
        <row r="7442">
          <cell r="A7442" t="str">
            <v>AD128</v>
          </cell>
          <cell r="B7442" t="str">
            <v>轴承</v>
          </cell>
          <cell r="C7442" t="str">
            <v>标准件</v>
          </cell>
        </row>
        <row r="7443">
          <cell r="A7443" t="str">
            <v>AD129</v>
          </cell>
          <cell r="B7443" t="str">
            <v>芯轴</v>
          </cell>
          <cell r="C7443" t="str">
            <v>标准件</v>
          </cell>
        </row>
        <row r="7444">
          <cell r="A7444" t="str">
            <v>AD130</v>
          </cell>
          <cell r="B7444" t="str">
            <v>芯轴座</v>
          </cell>
          <cell r="C7444" t="str">
            <v>标准件</v>
          </cell>
        </row>
        <row r="7445">
          <cell r="A7445" t="str">
            <v>AD131</v>
          </cell>
          <cell r="B7445" t="str">
            <v>叉车弹簧</v>
          </cell>
          <cell r="C7445" t="str">
            <v>标准件</v>
          </cell>
        </row>
        <row r="7446">
          <cell r="A7446" t="str">
            <v>AD132</v>
          </cell>
          <cell r="B7446" t="str">
            <v>叉车电瓶</v>
          </cell>
          <cell r="C7446" t="str">
            <v>标准件</v>
          </cell>
        </row>
        <row r="7447">
          <cell r="A7447" t="str">
            <v>AD133</v>
          </cell>
          <cell r="B7447" t="str">
            <v>柴油油管</v>
          </cell>
          <cell r="C7447" t="str">
            <v>标准件</v>
          </cell>
        </row>
        <row r="7448">
          <cell r="A7448" t="str">
            <v>AD134</v>
          </cell>
          <cell r="B7448" t="str">
            <v>轴护套</v>
          </cell>
          <cell r="C7448" t="str">
            <v>标准件</v>
          </cell>
        </row>
        <row r="7449">
          <cell r="A7449" t="str">
            <v>AD135</v>
          </cell>
          <cell r="B7449" t="str">
            <v>轴封</v>
          </cell>
          <cell r="C7449" t="str">
            <v>标准件</v>
          </cell>
        </row>
        <row r="7450">
          <cell r="A7450" t="str">
            <v>AD136</v>
          </cell>
          <cell r="B7450" t="str">
            <v>隙片</v>
          </cell>
          <cell r="C7450" t="str">
            <v>标准件</v>
          </cell>
        </row>
        <row r="7451">
          <cell r="A7451" t="str">
            <v>AD137</v>
          </cell>
          <cell r="B7451" t="str">
            <v>转向主轴</v>
          </cell>
          <cell r="C7451" t="str">
            <v>标准件</v>
          </cell>
        </row>
        <row r="7452">
          <cell r="A7452" t="str">
            <v>AD138</v>
          </cell>
          <cell r="B7452" t="str">
            <v>压力轴承</v>
          </cell>
          <cell r="C7452" t="str">
            <v>标准件</v>
          </cell>
        </row>
        <row r="7453">
          <cell r="A7453" t="str">
            <v>AD139</v>
          </cell>
          <cell r="B7453" t="str">
            <v>销</v>
          </cell>
          <cell r="C7453" t="str">
            <v>标准件</v>
          </cell>
        </row>
        <row r="7454">
          <cell r="A7454" t="str">
            <v>AD201</v>
          </cell>
          <cell r="B7454" t="str">
            <v>电流计(电磁吊)</v>
          </cell>
          <cell r="C7454" t="str">
            <v>标准件</v>
          </cell>
        </row>
        <row r="7455">
          <cell r="A7455" t="str">
            <v>AD202-J</v>
          </cell>
          <cell r="B7455" t="str">
            <v>电磁吊基板</v>
          </cell>
          <cell r="C7455" t="str">
            <v>标准件</v>
          </cell>
        </row>
        <row r="7456">
          <cell r="A7456" t="str">
            <v>AD203-J</v>
          </cell>
          <cell r="B7456" t="str">
            <v>真空吸派橡胶垫</v>
          </cell>
          <cell r="C7456" t="str">
            <v>标准件</v>
          </cell>
        </row>
        <row r="7457">
          <cell r="A7457" t="str">
            <v>AD204</v>
          </cell>
          <cell r="B7457" t="str">
            <v>链子</v>
          </cell>
          <cell r="C7457" t="str">
            <v>标准件</v>
          </cell>
        </row>
        <row r="7458">
          <cell r="A7458" t="str">
            <v>AD205</v>
          </cell>
          <cell r="B7458" t="str">
            <v>真空吸盘橡胶垫</v>
          </cell>
          <cell r="C7458" t="str">
            <v>标准件</v>
          </cell>
        </row>
        <row r="7459">
          <cell r="A7459" t="str">
            <v>AD205-J</v>
          </cell>
          <cell r="B7459" t="str">
            <v>真空吸盘橡胶垫</v>
          </cell>
          <cell r="C7459" t="str">
            <v>标准件</v>
          </cell>
        </row>
        <row r="7460">
          <cell r="A7460" t="str">
            <v>AD206</v>
          </cell>
          <cell r="B7460" t="str">
            <v>电源板</v>
          </cell>
          <cell r="C7460" t="str">
            <v>标准件</v>
          </cell>
        </row>
        <row r="7461">
          <cell r="A7461" t="str">
            <v>AD207</v>
          </cell>
          <cell r="B7461" t="str">
            <v>电磁吊用起伏封套</v>
          </cell>
          <cell r="C7461" t="str">
            <v>标准件</v>
          </cell>
        </row>
        <row r="7462">
          <cell r="A7462" t="str">
            <v>AD208</v>
          </cell>
          <cell r="B7462" t="str">
            <v>平车电机电容（EW660-10A）</v>
          </cell>
          <cell r="C7462" t="str">
            <v>标准件</v>
          </cell>
        </row>
        <row r="7463">
          <cell r="A7463" t="str">
            <v>AD209</v>
          </cell>
          <cell r="B7463" t="str">
            <v>黄铜板</v>
          </cell>
          <cell r="C7463" t="str">
            <v>标准件</v>
          </cell>
        </row>
        <row r="7464">
          <cell r="A7464" t="str">
            <v>AD210</v>
          </cell>
          <cell r="B7464" t="str">
            <v>辅助触头组</v>
          </cell>
          <cell r="C7464" t="str">
            <v>标准件</v>
          </cell>
        </row>
        <row r="7465">
          <cell r="A7465" t="str">
            <v>AD211</v>
          </cell>
          <cell r="B7465" t="str">
            <v>辅助触头组</v>
          </cell>
          <cell r="C7465" t="str">
            <v>标准件</v>
          </cell>
        </row>
        <row r="7466">
          <cell r="A7466" t="str">
            <v>AD212</v>
          </cell>
          <cell r="B7466" t="str">
            <v>链条喷洒剂SKD3000</v>
          </cell>
          <cell r="C7466" t="str">
            <v>标准件</v>
          </cell>
        </row>
        <row r="7467">
          <cell r="A7467" t="str">
            <v>AD213</v>
          </cell>
          <cell r="B7467" t="str">
            <v>重型油脂</v>
          </cell>
          <cell r="C7467" t="str">
            <v>标准件</v>
          </cell>
        </row>
        <row r="7468">
          <cell r="A7468" t="str">
            <v>AD214</v>
          </cell>
          <cell r="B7468" t="str">
            <v>保养包</v>
          </cell>
          <cell r="C7468" t="str">
            <v>标准件</v>
          </cell>
        </row>
        <row r="7469">
          <cell r="A7469" t="str">
            <v>AD215</v>
          </cell>
          <cell r="B7469" t="str">
            <v>管道总成</v>
          </cell>
          <cell r="C7469" t="str">
            <v>标准件</v>
          </cell>
        </row>
        <row r="7470">
          <cell r="A7470" t="str">
            <v>AD216</v>
          </cell>
          <cell r="B7470" t="str">
            <v>负载轮总成334</v>
          </cell>
          <cell r="C7470" t="str">
            <v>标准件</v>
          </cell>
        </row>
        <row r="7471">
          <cell r="A7471" t="str">
            <v>AD217</v>
          </cell>
          <cell r="B7471" t="str">
            <v>柴油滤清器</v>
          </cell>
          <cell r="C7471" t="str">
            <v>标准件</v>
          </cell>
        </row>
        <row r="7472">
          <cell r="A7472" t="str">
            <v>AD218</v>
          </cell>
          <cell r="B7472" t="str">
            <v>电力液压推动器</v>
          </cell>
          <cell r="C7472" t="str">
            <v>标准件</v>
          </cell>
        </row>
        <row r="7473">
          <cell r="A7473" t="str">
            <v>AD219</v>
          </cell>
          <cell r="B7473" t="str">
            <v>电力液压推动器</v>
          </cell>
          <cell r="C7473" t="str">
            <v>标准件</v>
          </cell>
        </row>
        <row r="7474">
          <cell r="A7474" t="str">
            <v>AD220</v>
          </cell>
          <cell r="B7474" t="str">
            <v>叉车前轮胎</v>
          </cell>
          <cell r="C7474" t="str">
            <v>标准件</v>
          </cell>
        </row>
        <row r="7475">
          <cell r="A7475" t="str">
            <v>AD221</v>
          </cell>
          <cell r="B7475" t="str">
            <v>行车地面控制线</v>
          </cell>
          <cell r="C7475" t="str">
            <v>标准件</v>
          </cell>
        </row>
        <row r="7476">
          <cell r="A7476" t="str">
            <v>AD222</v>
          </cell>
          <cell r="B7476" t="str">
            <v>起升油缸密封套件</v>
          </cell>
          <cell r="C7476" t="str">
            <v>标准件</v>
          </cell>
        </row>
        <row r="7477">
          <cell r="A7477" t="str">
            <v>AE001</v>
          </cell>
          <cell r="B7477" t="str">
            <v>水位计玻璃小</v>
          </cell>
          <cell r="C7477" t="str">
            <v>标准件</v>
          </cell>
        </row>
        <row r="7478">
          <cell r="A7478" t="str">
            <v>AE002</v>
          </cell>
          <cell r="B7478" t="str">
            <v>喷嘴管帽</v>
          </cell>
          <cell r="C7478" t="str">
            <v>标准件</v>
          </cell>
        </row>
        <row r="7479">
          <cell r="A7479" t="str">
            <v>AE003</v>
          </cell>
          <cell r="B7479" t="str">
            <v>点火帽</v>
          </cell>
          <cell r="C7479" t="str">
            <v>标准件</v>
          </cell>
        </row>
        <row r="7480">
          <cell r="A7480" t="str">
            <v>AE004</v>
          </cell>
          <cell r="B7480" t="str">
            <v>点火电极棒</v>
          </cell>
          <cell r="C7480" t="str">
            <v>标准件</v>
          </cell>
        </row>
        <row r="7481">
          <cell r="A7481" t="str">
            <v>AE005</v>
          </cell>
          <cell r="B7481" t="str">
            <v>火焰检测器</v>
          </cell>
          <cell r="C7481" t="str">
            <v>标准件</v>
          </cell>
        </row>
        <row r="7482">
          <cell r="A7482" t="str">
            <v>AE006</v>
          </cell>
          <cell r="B7482" t="str">
            <v>PH试纸</v>
          </cell>
          <cell r="C7482" t="str">
            <v>标准件</v>
          </cell>
        </row>
        <row r="7483">
          <cell r="A7483" t="str">
            <v>AE007</v>
          </cell>
          <cell r="B7483" t="str">
            <v>柴油滤芯</v>
          </cell>
          <cell r="C7483" t="str">
            <v>标准件</v>
          </cell>
        </row>
        <row r="7484">
          <cell r="A7484" t="str">
            <v>AE008</v>
          </cell>
          <cell r="B7484" t="str">
            <v>真空泵滤芯</v>
          </cell>
          <cell r="C7484" t="str">
            <v>标准件</v>
          </cell>
        </row>
        <row r="7485">
          <cell r="A7485" t="str">
            <v>AE009</v>
          </cell>
          <cell r="B7485" t="str">
            <v>O型圈(高真空油烟滤罩)</v>
          </cell>
          <cell r="C7485" t="str">
            <v>标准件</v>
          </cell>
        </row>
        <row r="7486">
          <cell r="A7486" t="str">
            <v>AE010</v>
          </cell>
          <cell r="B7486" t="str">
            <v>密封平垫高真空罩油烟滤</v>
          </cell>
          <cell r="C7486" t="str">
            <v>标准件</v>
          </cell>
        </row>
        <row r="7487">
          <cell r="A7487" t="str">
            <v>AE011</v>
          </cell>
          <cell r="B7487" t="str">
            <v>拘四氟乙烯密封(高真空机械升压泵</v>
          </cell>
          <cell r="C7487" t="str">
            <v>标准件</v>
          </cell>
        </row>
        <row r="7488">
          <cell r="A7488" t="str">
            <v>AE012</v>
          </cell>
          <cell r="B7488" t="str">
            <v>O型圈</v>
          </cell>
          <cell r="C7488" t="str">
            <v>标准件</v>
          </cell>
        </row>
        <row r="7489">
          <cell r="A7489" t="str">
            <v>AE013</v>
          </cell>
          <cell r="B7489" t="str">
            <v>O型圈高真空机械升压泵</v>
          </cell>
          <cell r="C7489" t="str">
            <v>标准件</v>
          </cell>
        </row>
        <row r="7490">
          <cell r="A7490" t="str">
            <v>AE014</v>
          </cell>
          <cell r="B7490" t="str">
            <v>O型圈高真空升压泵</v>
          </cell>
          <cell r="C7490" t="str">
            <v>标准件</v>
          </cell>
        </row>
        <row r="7491">
          <cell r="A7491" t="str">
            <v>AE015</v>
          </cell>
          <cell r="B7491" t="str">
            <v>O型圈高真空升压泵</v>
          </cell>
          <cell r="C7491" t="str">
            <v>标准件</v>
          </cell>
        </row>
        <row r="7492">
          <cell r="A7492" t="str">
            <v>AE016</v>
          </cell>
          <cell r="B7492" t="str">
            <v>O型圈高真空升压泵</v>
          </cell>
          <cell r="C7492" t="str">
            <v>标准件</v>
          </cell>
        </row>
        <row r="7493">
          <cell r="A7493" t="str">
            <v>AE017</v>
          </cell>
          <cell r="B7493" t="str">
            <v>O型圈高真空升压泵</v>
          </cell>
          <cell r="C7493" t="str">
            <v>标准件</v>
          </cell>
        </row>
        <row r="7494">
          <cell r="A7494" t="str">
            <v>AE018</v>
          </cell>
          <cell r="B7494" t="str">
            <v>O型圈高真空升压泵</v>
          </cell>
          <cell r="C7494" t="str">
            <v>标准件</v>
          </cell>
        </row>
        <row r="7495">
          <cell r="A7495" t="str">
            <v>AE019</v>
          </cell>
          <cell r="B7495" t="str">
            <v>O型圈高真空升压泵</v>
          </cell>
          <cell r="C7495" t="str">
            <v>标准件</v>
          </cell>
        </row>
        <row r="7496">
          <cell r="A7496" t="str">
            <v>AE020</v>
          </cell>
          <cell r="B7496" t="str">
            <v>O型圈高真空升压泵</v>
          </cell>
          <cell r="C7496" t="str">
            <v>标准件</v>
          </cell>
        </row>
        <row r="7497">
          <cell r="A7497" t="str">
            <v>AE021</v>
          </cell>
          <cell r="B7497" t="str">
            <v>O型圈高真空升压泵</v>
          </cell>
          <cell r="C7497" t="str">
            <v>标准件</v>
          </cell>
        </row>
        <row r="7498">
          <cell r="A7498" t="str">
            <v>AE022</v>
          </cell>
          <cell r="B7498" t="str">
            <v>O型圈高真空升压泵</v>
          </cell>
          <cell r="C7498" t="str">
            <v>标准件</v>
          </cell>
        </row>
        <row r="7499">
          <cell r="A7499" t="str">
            <v>AE023</v>
          </cell>
          <cell r="B7499" t="str">
            <v>油封（高真空油回转泵用）</v>
          </cell>
          <cell r="C7499" t="str">
            <v>标准件</v>
          </cell>
        </row>
        <row r="7500">
          <cell r="A7500" t="str">
            <v>AE024</v>
          </cell>
          <cell r="B7500" t="str">
            <v>油封（高真空油回转泵用）</v>
          </cell>
          <cell r="C7500" t="str">
            <v>标准件</v>
          </cell>
        </row>
        <row r="7501">
          <cell r="A7501" t="str">
            <v>AE025</v>
          </cell>
          <cell r="B7501" t="str">
            <v>油封（高真空回转泵用）</v>
          </cell>
          <cell r="C7501" t="str">
            <v>标准件</v>
          </cell>
        </row>
        <row r="7502">
          <cell r="A7502" t="str">
            <v>AE026</v>
          </cell>
          <cell r="B7502" t="str">
            <v>O型圈高真空油回转泵</v>
          </cell>
          <cell r="C7502" t="str">
            <v>标准件</v>
          </cell>
        </row>
        <row r="7503">
          <cell r="A7503" t="str">
            <v>AE027</v>
          </cell>
          <cell r="B7503" t="str">
            <v>O型圈高真空泵油回转泵</v>
          </cell>
          <cell r="C7503" t="str">
            <v>标准件</v>
          </cell>
        </row>
        <row r="7504">
          <cell r="A7504" t="str">
            <v>AE028</v>
          </cell>
          <cell r="B7504" t="str">
            <v>吸气口垫片</v>
          </cell>
          <cell r="C7504" t="str">
            <v>标准件</v>
          </cell>
        </row>
        <row r="7505">
          <cell r="A7505" t="str">
            <v>AE029</v>
          </cell>
          <cell r="B7505" t="str">
            <v>YU-256CPU主板</v>
          </cell>
          <cell r="C7505" t="str">
            <v>标准件</v>
          </cell>
        </row>
        <row r="7506">
          <cell r="A7506" t="str">
            <v>AE030</v>
          </cell>
          <cell r="B7506" t="str">
            <v>显示器板</v>
          </cell>
          <cell r="C7506" t="str">
            <v>标准件</v>
          </cell>
        </row>
        <row r="7507">
          <cell r="A7507" t="str">
            <v>AE031</v>
          </cell>
          <cell r="B7507" t="str">
            <v>标准泄漏仪</v>
          </cell>
          <cell r="C7507" t="str">
            <v>标准件</v>
          </cell>
        </row>
        <row r="7508">
          <cell r="A7508" t="str">
            <v>AE032</v>
          </cell>
          <cell r="B7508" t="str">
            <v>真空电磁阀</v>
          </cell>
          <cell r="C7508" t="str">
            <v>标准件</v>
          </cell>
        </row>
        <row r="7509">
          <cell r="A7509" t="str">
            <v>AE033</v>
          </cell>
          <cell r="B7509" t="str">
            <v>真空电磁阀</v>
          </cell>
          <cell r="C7509" t="str">
            <v>标准件</v>
          </cell>
        </row>
        <row r="7510">
          <cell r="A7510" t="str">
            <v>AE034</v>
          </cell>
          <cell r="B7510" t="str">
            <v>真空电磁阀</v>
          </cell>
          <cell r="C7510" t="str">
            <v>标准件</v>
          </cell>
        </row>
        <row r="7511">
          <cell r="A7511" t="str">
            <v>AE035</v>
          </cell>
          <cell r="B7511" t="str">
            <v>真空电磁阀</v>
          </cell>
          <cell r="C7511" t="str">
            <v>标准件</v>
          </cell>
        </row>
        <row r="7512">
          <cell r="A7512" t="str">
            <v>AE036</v>
          </cell>
          <cell r="B7512" t="str">
            <v>氦检漏接头</v>
          </cell>
          <cell r="C7512" t="str">
            <v>标准件</v>
          </cell>
        </row>
        <row r="7513">
          <cell r="A7513" t="str">
            <v>AE037</v>
          </cell>
          <cell r="B7513" t="str">
            <v>KF40真空泵阀</v>
          </cell>
          <cell r="C7513" t="str">
            <v>标准件</v>
          </cell>
        </row>
        <row r="7514">
          <cell r="A7514" t="str">
            <v>AE038</v>
          </cell>
          <cell r="B7514" t="str">
            <v>旋片式真空泵</v>
          </cell>
          <cell r="C7514" t="str">
            <v>标准件</v>
          </cell>
        </row>
        <row r="7515">
          <cell r="A7515" t="str">
            <v>AE039-J</v>
          </cell>
          <cell r="B7515" t="str">
            <v>流量开关</v>
          </cell>
          <cell r="C7515" t="str">
            <v>标准件</v>
          </cell>
        </row>
        <row r="7516">
          <cell r="A7516" t="str">
            <v>AE040</v>
          </cell>
          <cell r="B7516" t="str">
            <v>加药泵</v>
          </cell>
          <cell r="C7516" t="str">
            <v>标准件</v>
          </cell>
        </row>
        <row r="7517">
          <cell r="A7517" t="str">
            <v>AE041</v>
          </cell>
          <cell r="B7517" t="str">
            <v>水泵用轴承</v>
          </cell>
          <cell r="C7517" t="str">
            <v>标准件</v>
          </cell>
        </row>
        <row r="7518">
          <cell r="A7518" t="str">
            <v>AE042</v>
          </cell>
          <cell r="B7518" t="str">
            <v>ST锅炉药剂</v>
          </cell>
          <cell r="C7518" t="str">
            <v>标准件</v>
          </cell>
        </row>
        <row r="7519">
          <cell r="A7519" t="str">
            <v>AE043</v>
          </cell>
          <cell r="B7519" t="str">
            <v>Nacl食盐大颗粒剂</v>
          </cell>
          <cell r="C7519" t="str">
            <v>标准件</v>
          </cell>
        </row>
        <row r="7520">
          <cell r="A7520" t="str">
            <v>AE044</v>
          </cell>
          <cell r="B7520" t="str">
            <v>空调管道清洗剂</v>
          </cell>
          <cell r="C7520" t="str">
            <v>标准件</v>
          </cell>
        </row>
        <row r="7521">
          <cell r="A7521" t="str">
            <v>AE045</v>
          </cell>
          <cell r="B7521" t="str">
            <v>SB-3型油桶泵</v>
          </cell>
          <cell r="C7521" t="str">
            <v>标准件</v>
          </cell>
        </row>
        <row r="7522">
          <cell r="A7522" t="str">
            <v>AE101</v>
          </cell>
          <cell r="B7522" t="str">
            <v>硫酸</v>
          </cell>
          <cell r="C7522" t="str">
            <v>标准件</v>
          </cell>
        </row>
        <row r="7523">
          <cell r="A7523" t="str">
            <v>AE102</v>
          </cell>
          <cell r="B7523" t="str">
            <v>玻璃转子流量计</v>
          </cell>
          <cell r="C7523" t="str">
            <v>标准件</v>
          </cell>
        </row>
        <row r="7524">
          <cell r="A7524" t="str">
            <v>AE103</v>
          </cell>
          <cell r="B7524" t="str">
            <v>喉箍</v>
          </cell>
          <cell r="C7524" t="str">
            <v>标准件</v>
          </cell>
        </row>
        <row r="7525">
          <cell r="A7525" t="str">
            <v>AE201</v>
          </cell>
          <cell r="B7525" t="str">
            <v>油过滤器芯</v>
          </cell>
          <cell r="C7525" t="str">
            <v>标准件</v>
          </cell>
        </row>
        <row r="7526">
          <cell r="A7526" t="str">
            <v>AE202</v>
          </cell>
          <cell r="B7526" t="str">
            <v>油分离器芯</v>
          </cell>
          <cell r="C7526" t="str">
            <v>标准件</v>
          </cell>
        </row>
        <row r="7527">
          <cell r="A7527" t="str">
            <v>AE203</v>
          </cell>
          <cell r="B7527" t="str">
            <v>触头</v>
          </cell>
          <cell r="C7527" t="str">
            <v>标准件</v>
          </cell>
        </row>
        <row r="7528">
          <cell r="A7528" t="str">
            <v>AE204</v>
          </cell>
          <cell r="B7528" t="str">
            <v>触头</v>
          </cell>
          <cell r="C7528" t="str">
            <v>标准件</v>
          </cell>
        </row>
        <row r="7529">
          <cell r="A7529" t="str">
            <v>AE205</v>
          </cell>
          <cell r="B7529" t="str">
            <v>触头</v>
          </cell>
          <cell r="C7529" t="str">
            <v>标准件</v>
          </cell>
        </row>
        <row r="7530">
          <cell r="A7530" t="str">
            <v>AE206</v>
          </cell>
          <cell r="B7530" t="str">
            <v>触头</v>
          </cell>
          <cell r="C7530" t="str">
            <v>标准件</v>
          </cell>
        </row>
        <row r="7531">
          <cell r="A7531" t="str">
            <v>AE207</v>
          </cell>
          <cell r="B7531" t="str">
            <v>负载电磁阀</v>
          </cell>
          <cell r="C7531" t="str">
            <v>标准件</v>
          </cell>
        </row>
        <row r="7532">
          <cell r="A7532" t="str">
            <v>AE208</v>
          </cell>
          <cell r="B7532" t="str">
            <v>油封</v>
          </cell>
          <cell r="C7532" t="str">
            <v>标准件</v>
          </cell>
        </row>
        <row r="7533">
          <cell r="A7533" t="str">
            <v>AE209</v>
          </cell>
          <cell r="B7533" t="str">
            <v>垫片</v>
          </cell>
          <cell r="C7533" t="str">
            <v>标准件</v>
          </cell>
        </row>
        <row r="7534">
          <cell r="A7534" t="str">
            <v>AE210</v>
          </cell>
          <cell r="B7534" t="str">
            <v>冷却剂</v>
          </cell>
          <cell r="C7534" t="str">
            <v>标准件</v>
          </cell>
        </row>
        <row r="7535">
          <cell r="A7535" t="str">
            <v>AE211</v>
          </cell>
          <cell r="B7535" t="str">
            <v>A型1150三角带</v>
          </cell>
          <cell r="C7535" t="str">
            <v>标准件</v>
          </cell>
        </row>
        <row r="7536">
          <cell r="A7536" t="str">
            <v>AE212</v>
          </cell>
          <cell r="B7536" t="str">
            <v>空气滤清器芯</v>
          </cell>
          <cell r="C7536" t="str">
            <v>标准件</v>
          </cell>
        </row>
        <row r="7537">
          <cell r="A7537" t="str">
            <v>AE213</v>
          </cell>
          <cell r="B7537" t="str">
            <v>温度传感器</v>
          </cell>
          <cell r="C7537" t="str">
            <v>标准件</v>
          </cell>
        </row>
        <row r="7538">
          <cell r="A7538" t="str">
            <v>AE214</v>
          </cell>
          <cell r="B7538" t="str">
            <v>安全阀</v>
          </cell>
          <cell r="C7538" t="str">
            <v>标准件</v>
          </cell>
        </row>
        <row r="7539">
          <cell r="A7539" t="str">
            <v>AE215</v>
          </cell>
          <cell r="B7539" t="str">
            <v>油分离器芯</v>
          </cell>
          <cell r="C7539" t="str">
            <v>标准件</v>
          </cell>
        </row>
        <row r="7540">
          <cell r="A7540" t="str">
            <v>AE216</v>
          </cell>
          <cell r="B7540" t="str">
            <v>温度传感器（42852459）</v>
          </cell>
          <cell r="C7540" t="str">
            <v>标准件</v>
          </cell>
        </row>
        <row r="7541">
          <cell r="A7541" t="str">
            <v>AE217</v>
          </cell>
          <cell r="B7541" t="str">
            <v>压力传感器（42852483）</v>
          </cell>
          <cell r="C7541" t="str">
            <v>标准件</v>
          </cell>
        </row>
        <row r="7542">
          <cell r="A7542" t="str">
            <v>AE218</v>
          </cell>
          <cell r="B7542" t="str">
            <v>西门子AD转换板</v>
          </cell>
          <cell r="C7542" t="str">
            <v>标准件</v>
          </cell>
        </row>
        <row r="7543">
          <cell r="A7543" t="str">
            <v>AE219</v>
          </cell>
          <cell r="B7543" t="str">
            <v>温度变送器</v>
          </cell>
          <cell r="C7543" t="str">
            <v>标准件</v>
          </cell>
        </row>
        <row r="7544">
          <cell r="A7544" t="str">
            <v>AE220</v>
          </cell>
          <cell r="B7544" t="str">
            <v>液压修理包</v>
          </cell>
          <cell r="C7544" t="str">
            <v>标准件</v>
          </cell>
        </row>
        <row r="7545">
          <cell r="A7545" t="str">
            <v>AE221</v>
          </cell>
          <cell r="B7545" t="str">
            <v>电磁阀</v>
          </cell>
          <cell r="C7545" t="str">
            <v>标准件</v>
          </cell>
        </row>
        <row r="7546">
          <cell r="A7546" t="str">
            <v>AE222</v>
          </cell>
          <cell r="B7546" t="str">
            <v>过滤器</v>
          </cell>
          <cell r="C7546" t="str">
            <v>标准件</v>
          </cell>
        </row>
        <row r="7547">
          <cell r="A7547" t="str">
            <v>AE223</v>
          </cell>
          <cell r="B7547" t="str">
            <v>过滤器</v>
          </cell>
          <cell r="C7547" t="str">
            <v>标准件</v>
          </cell>
        </row>
        <row r="7548">
          <cell r="A7548" t="str">
            <v>AE224</v>
          </cell>
          <cell r="B7548" t="str">
            <v>液体取出阀</v>
          </cell>
          <cell r="C7548" t="str">
            <v>标准件</v>
          </cell>
        </row>
        <row r="7549">
          <cell r="A7549" t="str">
            <v>AE225</v>
          </cell>
          <cell r="B7549" t="str">
            <v>活塞式减压阀</v>
          </cell>
          <cell r="C7549" t="str">
            <v>标准件</v>
          </cell>
        </row>
        <row r="7550">
          <cell r="A7550" t="str">
            <v>AE226</v>
          </cell>
          <cell r="B7550" t="str">
            <v>空压机温控阀</v>
          </cell>
          <cell r="C7550" t="str">
            <v>标准件</v>
          </cell>
        </row>
        <row r="7551">
          <cell r="A7551" t="str">
            <v>EA002</v>
          </cell>
          <cell r="B7551" t="str">
            <v>铰刀研磨</v>
          </cell>
          <cell r="C7551" t="str">
            <v>标准件</v>
          </cell>
        </row>
        <row r="7552">
          <cell r="A7552" t="str">
            <v>AF001</v>
          </cell>
          <cell r="B7552" t="str">
            <v>遥控器用电阻</v>
          </cell>
          <cell r="C7552" t="str">
            <v>标准件</v>
          </cell>
        </row>
        <row r="7553">
          <cell r="A7553" t="str">
            <v>AF002</v>
          </cell>
          <cell r="B7553" t="str">
            <v>电动送丝按纽</v>
          </cell>
          <cell r="C7553" t="str">
            <v>标准件</v>
          </cell>
        </row>
        <row r="7554">
          <cell r="A7554" t="str">
            <v>AF003</v>
          </cell>
          <cell r="B7554" t="str">
            <v>中心联接块</v>
          </cell>
          <cell r="C7554" t="str">
            <v>标准件</v>
          </cell>
        </row>
        <row r="7555">
          <cell r="A7555" t="str">
            <v>AF004</v>
          </cell>
          <cell r="B7555" t="str">
            <v>导丝管</v>
          </cell>
          <cell r="C7555" t="str">
            <v>标准件</v>
          </cell>
        </row>
        <row r="7556">
          <cell r="A7556" t="str">
            <v>AF005</v>
          </cell>
          <cell r="B7556" t="str">
            <v>导丝管</v>
          </cell>
          <cell r="C7556" t="str">
            <v>标准件</v>
          </cell>
        </row>
        <row r="7557">
          <cell r="A7557" t="str">
            <v>AF006</v>
          </cell>
          <cell r="B7557" t="str">
            <v>直流电压计</v>
          </cell>
          <cell r="C7557" t="str">
            <v>标准件</v>
          </cell>
        </row>
        <row r="7558">
          <cell r="A7558" t="str">
            <v>AF007</v>
          </cell>
          <cell r="B7558" t="str">
            <v>压力手柄</v>
          </cell>
          <cell r="C7558" t="str">
            <v>标准件</v>
          </cell>
        </row>
        <row r="7559">
          <cell r="A7559" t="str">
            <v>AF008</v>
          </cell>
          <cell r="B7559" t="str">
            <v>OTC二氧化碳焊枪</v>
          </cell>
          <cell r="C7559" t="str">
            <v>标准件</v>
          </cell>
        </row>
        <row r="7560">
          <cell r="A7560" t="str">
            <v>AF009</v>
          </cell>
          <cell r="B7560" t="str">
            <v>TIG焊焊枪</v>
          </cell>
          <cell r="C7560" t="str">
            <v>标准件</v>
          </cell>
        </row>
        <row r="7561">
          <cell r="A7561" t="str">
            <v>AF010</v>
          </cell>
          <cell r="B7561" t="str">
            <v>wtcx-350焊枪</v>
          </cell>
          <cell r="C7561" t="str">
            <v>标准件</v>
          </cell>
        </row>
        <row r="7562">
          <cell r="A7562" t="str">
            <v>AF011</v>
          </cell>
          <cell r="B7562" t="str">
            <v>wtcmx-3500焊枪</v>
          </cell>
          <cell r="C7562" t="str">
            <v>标准件</v>
          </cell>
        </row>
        <row r="7563">
          <cell r="A7563" t="str">
            <v>AF012</v>
          </cell>
          <cell r="B7563" t="str">
            <v>TIG焊焊枪水电一体管</v>
          </cell>
          <cell r="C7563" t="str">
            <v>标准件</v>
          </cell>
        </row>
        <row r="7564">
          <cell r="A7564" t="str">
            <v>AF013</v>
          </cell>
          <cell r="B7564" t="str">
            <v>焊枪外壳</v>
          </cell>
          <cell r="C7564" t="str">
            <v>标准件</v>
          </cell>
        </row>
        <row r="7565">
          <cell r="A7565" t="str">
            <v>AF014</v>
          </cell>
          <cell r="B7565" t="str">
            <v>鹅颈管外绝缘套</v>
          </cell>
          <cell r="C7565" t="str">
            <v>标准件</v>
          </cell>
        </row>
        <row r="7566">
          <cell r="A7566" t="str">
            <v>AF015</v>
          </cell>
          <cell r="B7566" t="str">
            <v>送丝管连接用螺母</v>
          </cell>
          <cell r="C7566" t="str">
            <v>标准件</v>
          </cell>
        </row>
        <row r="7567">
          <cell r="A7567" t="str">
            <v>AF016</v>
          </cell>
          <cell r="B7567" t="str">
            <v>氩弧焊枪头</v>
          </cell>
          <cell r="C7567" t="str">
            <v>标准件</v>
          </cell>
        </row>
        <row r="7568">
          <cell r="A7568" t="str">
            <v>AF017</v>
          </cell>
          <cell r="B7568" t="str">
            <v>二氧化碳绝缘套</v>
          </cell>
          <cell r="C7568" t="str">
            <v>标准件</v>
          </cell>
        </row>
        <row r="7569">
          <cell r="A7569" t="str">
            <v>AF018-J</v>
          </cell>
          <cell r="B7569" t="str">
            <v>导杆</v>
          </cell>
          <cell r="C7569" t="str">
            <v>标准件</v>
          </cell>
        </row>
        <row r="7570">
          <cell r="A7570" t="str">
            <v>AF019-J</v>
          </cell>
          <cell r="B7570" t="str">
            <v>DC电机</v>
          </cell>
          <cell r="C7570" t="str">
            <v>标准件</v>
          </cell>
        </row>
        <row r="7571">
          <cell r="A7571" t="str">
            <v>AF020-J</v>
          </cell>
          <cell r="B7571" t="str">
            <v>驱动辊轴</v>
          </cell>
          <cell r="C7571" t="str">
            <v>标准件</v>
          </cell>
        </row>
        <row r="7572">
          <cell r="A7572" t="str">
            <v>AF021-J</v>
          </cell>
          <cell r="B7572" t="str">
            <v>按钮式开关</v>
          </cell>
          <cell r="C7572" t="str">
            <v>标准件</v>
          </cell>
        </row>
        <row r="7573">
          <cell r="A7573" t="str">
            <v>AF022-J</v>
          </cell>
          <cell r="B7573" t="str">
            <v>绝缘板</v>
          </cell>
          <cell r="C7573" t="str">
            <v>标准件</v>
          </cell>
        </row>
        <row r="7574">
          <cell r="A7574" t="str">
            <v>AF023-J</v>
          </cell>
          <cell r="B7574" t="str">
            <v>焊嘴</v>
          </cell>
          <cell r="C7574" t="str">
            <v>标准件</v>
          </cell>
        </row>
        <row r="7575">
          <cell r="A7575" t="str">
            <v>AF024-J</v>
          </cell>
          <cell r="B7575" t="str">
            <v>弹簧夹头</v>
          </cell>
          <cell r="C7575" t="str">
            <v>标准件</v>
          </cell>
        </row>
        <row r="7576">
          <cell r="A7576" t="str">
            <v>AF025-J</v>
          </cell>
          <cell r="B7576" t="str">
            <v>焊枪帽</v>
          </cell>
          <cell r="C7576" t="str">
            <v>标准件</v>
          </cell>
        </row>
        <row r="7577">
          <cell r="A7577" t="str">
            <v>AF026-J</v>
          </cell>
          <cell r="B7577" t="str">
            <v>导管</v>
          </cell>
          <cell r="C7577" t="str">
            <v>标准件</v>
          </cell>
        </row>
        <row r="7578">
          <cell r="A7578" t="str">
            <v>AF027-J</v>
          </cell>
          <cell r="B7578" t="str">
            <v>焊枪主体</v>
          </cell>
          <cell r="C7578" t="str">
            <v>标准件</v>
          </cell>
        </row>
        <row r="7579">
          <cell r="A7579" t="str">
            <v>AF028-J</v>
          </cell>
          <cell r="B7579" t="str">
            <v>管接头</v>
          </cell>
          <cell r="C7579" t="str">
            <v>标准件</v>
          </cell>
        </row>
        <row r="7580">
          <cell r="A7580" t="str">
            <v>AF029-J</v>
          </cell>
          <cell r="B7580" t="str">
            <v>软管组合</v>
          </cell>
          <cell r="C7580" t="str">
            <v>标准件</v>
          </cell>
        </row>
        <row r="7581">
          <cell r="A7581" t="str">
            <v>AF030-J</v>
          </cell>
          <cell r="B7581" t="str">
            <v>帽型密封</v>
          </cell>
          <cell r="C7581" t="str">
            <v>标准件</v>
          </cell>
        </row>
        <row r="7582">
          <cell r="A7582" t="str">
            <v>AF031-J</v>
          </cell>
          <cell r="B7582" t="str">
            <v>O型圈</v>
          </cell>
          <cell r="C7582" t="str">
            <v>标准件</v>
          </cell>
        </row>
        <row r="7583">
          <cell r="A7583" t="str">
            <v>AF032-J</v>
          </cell>
          <cell r="B7583" t="str">
            <v>O型圈</v>
          </cell>
          <cell r="C7583" t="str">
            <v>标准件</v>
          </cell>
        </row>
        <row r="7584">
          <cell r="A7584" t="str">
            <v>AF033-J</v>
          </cell>
          <cell r="B7584" t="str">
            <v>O型圈</v>
          </cell>
          <cell r="C7584" t="str">
            <v>标准件</v>
          </cell>
        </row>
        <row r="7585">
          <cell r="A7585" t="str">
            <v>AF034-J</v>
          </cell>
          <cell r="B7585" t="str">
            <v>焊枪主体</v>
          </cell>
          <cell r="C7585" t="str">
            <v>标准件</v>
          </cell>
        </row>
        <row r="7586">
          <cell r="A7586" t="str">
            <v>AF035-J</v>
          </cell>
          <cell r="B7586" t="str">
            <v>中继端子组合</v>
          </cell>
          <cell r="C7586" t="str">
            <v>标准件</v>
          </cell>
        </row>
        <row r="7587">
          <cell r="A7587" t="str">
            <v>AF036-J</v>
          </cell>
          <cell r="B7587" t="str">
            <v>PG电缆(10m)</v>
          </cell>
          <cell r="C7587" t="str">
            <v>标准件</v>
          </cell>
        </row>
        <row r="7588">
          <cell r="A7588" t="str">
            <v>AF037-J</v>
          </cell>
          <cell r="B7588" t="str">
            <v>卷盘轴</v>
          </cell>
          <cell r="C7588" t="str">
            <v>标准件</v>
          </cell>
        </row>
        <row r="7589">
          <cell r="A7589" t="str">
            <v>AF038-J</v>
          </cell>
          <cell r="B7589" t="str">
            <v>外壳</v>
          </cell>
          <cell r="C7589" t="str">
            <v>标准件</v>
          </cell>
        </row>
        <row r="7590">
          <cell r="A7590" t="str">
            <v>AF039-J</v>
          </cell>
          <cell r="B7590" t="str">
            <v>CPU内藏电池</v>
          </cell>
          <cell r="C7590" t="str">
            <v>标准件</v>
          </cell>
        </row>
        <row r="7591">
          <cell r="A7591" t="str">
            <v>AF040</v>
          </cell>
          <cell r="B7591" t="str">
            <v>弹簧</v>
          </cell>
          <cell r="C7591" t="str">
            <v>标准件</v>
          </cell>
        </row>
        <row r="7592">
          <cell r="A7592" t="str">
            <v>AF041</v>
          </cell>
          <cell r="B7592" t="str">
            <v>2次端子</v>
          </cell>
          <cell r="C7592" t="str">
            <v>标准件</v>
          </cell>
        </row>
        <row r="7593">
          <cell r="A7593" t="str">
            <v>AF042</v>
          </cell>
          <cell r="B7593" t="str">
            <v>电流计</v>
          </cell>
          <cell r="C7593" t="str">
            <v>标准件</v>
          </cell>
        </row>
        <row r="7594">
          <cell r="A7594" t="str">
            <v>AF043</v>
          </cell>
          <cell r="B7594" t="str">
            <v>冷却水循环装置</v>
          </cell>
          <cell r="C7594" t="str">
            <v>标准件</v>
          </cell>
        </row>
        <row r="7595">
          <cell r="A7595" t="str">
            <v>AF044</v>
          </cell>
          <cell r="B7595" t="str">
            <v>三线双投开关</v>
          </cell>
          <cell r="C7595" t="str">
            <v>标准件</v>
          </cell>
        </row>
        <row r="7596">
          <cell r="A7596" t="str">
            <v>AF045-J</v>
          </cell>
          <cell r="B7596" t="str">
            <v>驱动用电机</v>
          </cell>
          <cell r="C7596" t="str">
            <v>标准件</v>
          </cell>
        </row>
        <row r="7597">
          <cell r="A7597" t="str">
            <v>AF046-J</v>
          </cell>
          <cell r="B7597" t="str">
            <v>回转用电机</v>
          </cell>
          <cell r="C7597" t="str">
            <v>标准件</v>
          </cell>
        </row>
        <row r="7598">
          <cell r="A7598" t="str">
            <v>AF047-J</v>
          </cell>
          <cell r="B7598" t="str">
            <v>弹簧管</v>
          </cell>
          <cell r="C7598" t="str">
            <v>标准件</v>
          </cell>
        </row>
        <row r="7599">
          <cell r="A7599" t="str">
            <v>AF048-J</v>
          </cell>
          <cell r="B7599" t="str">
            <v>套管</v>
          </cell>
          <cell r="C7599" t="str">
            <v>标准件</v>
          </cell>
        </row>
        <row r="7600">
          <cell r="A7600" t="str">
            <v>AF049</v>
          </cell>
          <cell r="B7600" t="str">
            <v>磁性开关</v>
          </cell>
          <cell r="C7600" t="str">
            <v>标准件</v>
          </cell>
        </row>
        <row r="7601">
          <cell r="A7601" t="str">
            <v>AF050</v>
          </cell>
          <cell r="B7601" t="str">
            <v>电缆护套线</v>
          </cell>
          <cell r="C7601" t="str">
            <v>标准件</v>
          </cell>
        </row>
        <row r="7602">
          <cell r="A7602" t="str">
            <v>AF051</v>
          </cell>
          <cell r="B7602" t="str">
            <v>TIG水电一体管</v>
          </cell>
          <cell r="C7602" t="str">
            <v>标准件</v>
          </cell>
        </row>
        <row r="7603">
          <cell r="A7603" t="str">
            <v>AG001</v>
          </cell>
          <cell r="B7603" t="str">
            <v>32号机械油</v>
          </cell>
          <cell r="C7603" t="str">
            <v>标准件</v>
          </cell>
        </row>
        <row r="7604">
          <cell r="A7604" t="str">
            <v>AG002</v>
          </cell>
          <cell r="B7604" t="str">
            <v>68号导轨油</v>
          </cell>
          <cell r="C7604" t="str">
            <v>标准件</v>
          </cell>
        </row>
        <row r="7605">
          <cell r="A7605" t="str">
            <v>AG003</v>
          </cell>
          <cell r="B7605" t="str">
            <v>46号抗磨液压油</v>
          </cell>
          <cell r="C7605" t="str">
            <v>标准件</v>
          </cell>
        </row>
        <row r="7606">
          <cell r="A7606" t="str">
            <v>AG004</v>
          </cell>
          <cell r="B7606" t="str">
            <v>液力传动油</v>
          </cell>
          <cell r="C7606" t="str">
            <v>标准件</v>
          </cell>
        </row>
        <row r="7607">
          <cell r="A7607" t="str">
            <v>AG005</v>
          </cell>
          <cell r="B7607" t="str">
            <v>重负荷齿轮油</v>
          </cell>
          <cell r="C7607" t="str">
            <v>标准件</v>
          </cell>
        </row>
        <row r="7608">
          <cell r="A7608" t="str">
            <v>AG006-J</v>
          </cell>
          <cell r="B7608" t="str">
            <v>真空泵油</v>
          </cell>
          <cell r="C7608" t="str">
            <v>标准件</v>
          </cell>
        </row>
        <row r="7609">
          <cell r="A7609" t="str">
            <v>AG007</v>
          </cell>
          <cell r="B7609" t="str">
            <v>刹车油</v>
          </cell>
          <cell r="C7609" t="str">
            <v>标准件</v>
          </cell>
        </row>
        <row r="7610">
          <cell r="A7610" t="str">
            <v>AG008</v>
          </cell>
          <cell r="B7610" t="str">
            <v>上水管用切削油</v>
          </cell>
          <cell r="C7610" t="str">
            <v>标准件</v>
          </cell>
        </row>
        <row r="7611">
          <cell r="A7611" t="str">
            <v>AG009</v>
          </cell>
          <cell r="B7611" t="str">
            <v>锯床切削液</v>
          </cell>
          <cell r="C7611" t="str">
            <v>标准件</v>
          </cell>
        </row>
        <row r="7612">
          <cell r="A7612" t="str">
            <v>AG010</v>
          </cell>
          <cell r="B7612" t="str">
            <v>切削液</v>
          </cell>
          <cell r="C7612" t="str">
            <v>标准件</v>
          </cell>
        </row>
        <row r="7613">
          <cell r="A7613" t="str">
            <v>AG011-J</v>
          </cell>
          <cell r="B7613" t="str">
            <v>作动液</v>
          </cell>
          <cell r="C7613" t="str">
            <v>标准件</v>
          </cell>
        </row>
        <row r="7614">
          <cell r="A7614" t="str">
            <v>AG012</v>
          </cell>
          <cell r="B7614" t="str">
            <v>二硫话钼润滑脂</v>
          </cell>
          <cell r="C7614" t="str">
            <v>标准件</v>
          </cell>
        </row>
        <row r="7615">
          <cell r="A7615" t="str">
            <v>AG013</v>
          </cell>
          <cell r="B7615" t="str">
            <v>大力士柴油</v>
          </cell>
          <cell r="C7615" t="str">
            <v>标准件</v>
          </cell>
        </row>
        <row r="7616">
          <cell r="A7616" t="str">
            <v>AG014</v>
          </cell>
          <cell r="B7616" t="str">
            <v>KATAK胀管铜油</v>
          </cell>
          <cell r="C7616" t="str">
            <v>标准件</v>
          </cell>
        </row>
        <row r="7617">
          <cell r="A7617" t="str">
            <v>AG015</v>
          </cell>
          <cell r="B7617" t="str">
            <v>10号油</v>
          </cell>
          <cell r="C7617" t="str">
            <v>标准件</v>
          </cell>
        </row>
        <row r="7618">
          <cell r="A7618" t="str">
            <v>AG016</v>
          </cell>
          <cell r="B7618" t="str">
            <v>减速机脂</v>
          </cell>
          <cell r="C7618" t="str">
            <v>标准件</v>
          </cell>
        </row>
        <row r="7619">
          <cell r="A7619" t="str">
            <v>AG017</v>
          </cell>
          <cell r="B7619" t="str">
            <v>斯帕克清洗液</v>
          </cell>
          <cell r="C7619" t="str">
            <v>标准件</v>
          </cell>
        </row>
        <row r="7620">
          <cell r="A7620" t="str">
            <v>AG018</v>
          </cell>
          <cell r="B7620" t="str">
            <v>真空泵油</v>
          </cell>
          <cell r="C7620" t="str">
            <v>标准件</v>
          </cell>
        </row>
        <row r="7621">
          <cell r="A7621" t="str">
            <v>AG019</v>
          </cell>
          <cell r="B7621" t="str">
            <v>汽油</v>
          </cell>
          <cell r="C7621" t="str">
            <v>标准件</v>
          </cell>
        </row>
        <row r="7622">
          <cell r="A7622" t="str">
            <v>AG020</v>
          </cell>
          <cell r="B7622" t="str">
            <v>机床擦洗液</v>
          </cell>
          <cell r="C7622" t="str">
            <v>标准件</v>
          </cell>
        </row>
        <row r="7623">
          <cell r="A7623" t="str">
            <v>AG021</v>
          </cell>
          <cell r="B7623" t="str">
            <v>优质抗磨液压油H32</v>
          </cell>
          <cell r="C7623" t="str">
            <v>标准件</v>
          </cell>
        </row>
        <row r="7624">
          <cell r="A7624" t="str">
            <v>AG022</v>
          </cell>
          <cell r="B7624" t="str">
            <v>高速润滑脂(白色)</v>
          </cell>
          <cell r="C7624" t="str">
            <v>标准件</v>
          </cell>
        </row>
        <row r="7625">
          <cell r="A7625" t="str">
            <v>AG023</v>
          </cell>
          <cell r="B7625" t="str">
            <v>高级润滑脂</v>
          </cell>
          <cell r="C7625" t="str">
            <v>标准件</v>
          </cell>
        </row>
        <row r="7626">
          <cell r="A7626" t="str">
            <v>AG024</v>
          </cell>
          <cell r="B7626" t="str">
            <v>美孚柴机油</v>
          </cell>
          <cell r="C7626" t="str">
            <v>标准件</v>
          </cell>
        </row>
        <row r="7627">
          <cell r="A7627" t="str">
            <v>AG025</v>
          </cell>
          <cell r="B7627" t="str">
            <v>多用抗磨液压油</v>
          </cell>
          <cell r="C7627" t="str">
            <v>标准件</v>
          </cell>
        </row>
        <row r="7628">
          <cell r="A7628" t="str">
            <v>AG026</v>
          </cell>
          <cell r="B7628" t="str">
            <v>螺杆压缩机冷却剂</v>
          </cell>
          <cell r="C7628" t="str">
            <v>标准件</v>
          </cell>
        </row>
        <row r="7629">
          <cell r="A7629" t="str">
            <v>AG027</v>
          </cell>
          <cell r="B7629" t="str">
            <v>空压机专用清洗剂</v>
          </cell>
          <cell r="C7629" t="str">
            <v>标准件</v>
          </cell>
        </row>
        <row r="7630">
          <cell r="A7630" t="str">
            <v>AG028</v>
          </cell>
          <cell r="B7630" t="str">
            <v>美孚力士滑脂(大黄油)</v>
          </cell>
          <cell r="C7630" t="str">
            <v>标准件</v>
          </cell>
        </row>
        <row r="7631">
          <cell r="A7631" t="str">
            <v>AG029</v>
          </cell>
          <cell r="B7631" t="str">
            <v>液压油</v>
          </cell>
          <cell r="C7631" t="str">
            <v>标准件</v>
          </cell>
        </row>
        <row r="7632">
          <cell r="A7632" t="str">
            <v>AG030</v>
          </cell>
          <cell r="B7632" t="str">
            <v>机油</v>
          </cell>
          <cell r="C7632" t="str">
            <v>标准件</v>
          </cell>
        </row>
        <row r="7633">
          <cell r="A7633" t="str">
            <v>AG031</v>
          </cell>
          <cell r="B7633" t="str">
            <v>双曲线齿轮油</v>
          </cell>
          <cell r="C7633" t="str">
            <v>标准件</v>
          </cell>
        </row>
        <row r="7634">
          <cell r="A7634" t="str">
            <v>AG032</v>
          </cell>
          <cell r="B7634" t="str">
            <v>真空泵油</v>
          </cell>
          <cell r="C7634" t="str">
            <v>标准件</v>
          </cell>
        </row>
        <row r="7635">
          <cell r="A7635" t="str">
            <v>AG033</v>
          </cell>
          <cell r="B7635" t="str">
            <v>花生油</v>
          </cell>
          <cell r="C7635" t="str">
            <v>标准件</v>
          </cell>
        </row>
        <row r="7636">
          <cell r="A7636" t="str">
            <v>AG034</v>
          </cell>
          <cell r="B7636" t="str">
            <v>压缩机用润滑油</v>
          </cell>
          <cell r="C7636" t="str">
            <v>标准件</v>
          </cell>
        </row>
        <row r="7637">
          <cell r="A7637" t="str">
            <v>AG035</v>
          </cell>
          <cell r="B7637" t="str">
            <v>真空泵油</v>
          </cell>
          <cell r="C7637" t="str">
            <v>标准件</v>
          </cell>
        </row>
        <row r="7638">
          <cell r="A7638" t="str">
            <v>AG036</v>
          </cell>
          <cell r="B7638" t="str">
            <v>46号油</v>
          </cell>
          <cell r="C7638" t="str">
            <v>标准件</v>
          </cell>
        </row>
        <row r="7639">
          <cell r="A7639" t="str">
            <v>AG037</v>
          </cell>
          <cell r="B7639" t="str">
            <v>46号通用机械油</v>
          </cell>
          <cell r="C7639" t="str">
            <v>标准件</v>
          </cell>
        </row>
        <row r="7640">
          <cell r="A7640" t="str">
            <v>BA001</v>
          </cell>
          <cell r="B7640" t="str">
            <v>基地工装板</v>
          </cell>
          <cell r="C7640" t="str">
            <v>标准件</v>
          </cell>
        </row>
        <row r="7641">
          <cell r="A7641" t="str">
            <v>BA002</v>
          </cell>
          <cell r="B7641" t="str">
            <v>钢板</v>
          </cell>
          <cell r="C7641" t="str">
            <v>标准件</v>
          </cell>
        </row>
        <row r="7642">
          <cell r="A7642" t="str">
            <v>BA003</v>
          </cell>
          <cell r="B7642" t="str">
            <v>PVC装饰板</v>
          </cell>
          <cell r="C7642" t="str">
            <v>标准件</v>
          </cell>
        </row>
        <row r="7643">
          <cell r="A7643" t="str">
            <v>BA004</v>
          </cell>
          <cell r="B7643" t="str">
            <v>16MnR板</v>
          </cell>
          <cell r="C7643" t="str">
            <v>标准件</v>
          </cell>
        </row>
        <row r="7644">
          <cell r="A7644" t="str">
            <v>BA005</v>
          </cell>
          <cell r="B7644" t="str">
            <v>有机玻璃</v>
          </cell>
          <cell r="C7644" t="str">
            <v>标准件</v>
          </cell>
        </row>
        <row r="7645">
          <cell r="A7645" t="str">
            <v>BA006</v>
          </cell>
          <cell r="B7645" t="str">
            <v>防火板</v>
          </cell>
          <cell r="C7645" t="str">
            <v>标准件</v>
          </cell>
        </row>
        <row r="7646">
          <cell r="A7646" t="str">
            <v>BA007</v>
          </cell>
          <cell r="B7646" t="str">
            <v>工装板材</v>
          </cell>
          <cell r="C7646" t="str">
            <v>标准件</v>
          </cell>
        </row>
        <row r="7647">
          <cell r="A7647" t="str">
            <v>BA008</v>
          </cell>
          <cell r="B7647" t="str">
            <v>瓦棱板</v>
          </cell>
          <cell r="C7647" t="str">
            <v>标准件</v>
          </cell>
        </row>
        <row r="7648">
          <cell r="A7648" t="str">
            <v>BA009</v>
          </cell>
          <cell r="B7648" t="str">
            <v>镀锌板</v>
          </cell>
          <cell r="C7648" t="str">
            <v>标准件</v>
          </cell>
        </row>
        <row r="7649">
          <cell r="A7649" t="str">
            <v>BA010</v>
          </cell>
          <cell r="B7649" t="str">
            <v>钢板</v>
          </cell>
          <cell r="C7649" t="str">
            <v>标准件</v>
          </cell>
        </row>
        <row r="7650">
          <cell r="A7650" t="str">
            <v>BA011</v>
          </cell>
          <cell r="B7650" t="str">
            <v>镀锌板</v>
          </cell>
          <cell r="C7650" t="str">
            <v>标准件</v>
          </cell>
        </row>
        <row r="7651">
          <cell r="A7651" t="str">
            <v>BA012</v>
          </cell>
          <cell r="B7651" t="str">
            <v>钢板</v>
          </cell>
          <cell r="C7651" t="str">
            <v>标准件</v>
          </cell>
        </row>
        <row r="7652">
          <cell r="A7652" t="str">
            <v>BB001</v>
          </cell>
          <cell r="B7652" t="str">
            <v>角钢</v>
          </cell>
          <cell r="C7652" t="str">
            <v>标准件</v>
          </cell>
        </row>
        <row r="7653">
          <cell r="A7653" t="str">
            <v>BB002</v>
          </cell>
          <cell r="B7653" t="str">
            <v>角钢</v>
          </cell>
          <cell r="C7653" t="str">
            <v>标准件</v>
          </cell>
        </row>
        <row r="7654">
          <cell r="A7654" t="str">
            <v>BB003</v>
          </cell>
          <cell r="B7654" t="str">
            <v>角钢</v>
          </cell>
          <cell r="C7654" t="str">
            <v>标准件</v>
          </cell>
        </row>
        <row r="7655">
          <cell r="A7655" t="str">
            <v>BB004</v>
          </cell>
          <cell r="B7655" t="str">
            <v>钢管</v>
          </cell>
          <cell r="C7655" t="str">
            <v>标准件</v>
          </cell>
        </row>
        <row r="7656">
          <cell r="A7656" t="str">
            <v>BB005</v>
          </cell>
          <cell r="B7656" t="str">
            <v>方管</v>
          </cell>
          <cell r="C7656" t="str">
            <v>标准件</v>
          </cell>
        </row>
        <row r="7657">
          <cell r="A7657" t="str">
            <v>BB006</v>
          </cell>
          <cell r="B7657" t="str">
            <v>槽钢</v>
          </cell>
          <cell r="C7657" t="str">
            <v>标准件</v>
          </cell>
        </row>
        <row r="7658">
          <cell r="A7658" t="str">
            <v>BB007</v>
          </cell>
          <cell r="B7658" t="str">
            <v>槽钢</v>
          </cell>
          <cell r="C7658" t="str">
            <v>标准件</v>
          </cell>
        </row>
        <row r="7659">
          <cell r="A7659" t="str">
            <v>BB008</v>
          </cell>
          <cell r="B7659" t="str">
            <v>方管</v>
          </cell>
          <cell r="C7659" t="str">
            <v>标准件</v>
          </cell>
        </row>
        <row r="7660">
          <cell r="A7660" t="str">
            <v>BB009</v>
          </cell>
          <cell r="B7660" t="str">
            <v>方管</v>
          </cell>
          <cell r="C7660" t="str">
            <v>标准件</v>
          </cell>
        </row>
        <row r="7661">
          <cell r="A7661" t="str">
            <v>BB010</v>
          </cell>
          <cell r="B7661" t="str">
            <v>H型钢</v>
          </cell>
          <cell r="C7661" t="str">
            <v>标准件</v>
          </cell>
        </row>
        <row r="7662">
          <cell r="A7662" t="str">
            <v>BB011</v>
          </cell>
          <cell r="B7662" t="str">
            <v>槽钢</v>
          </cell>
          <cell r="C7662" t="str">
            <v>标准件</v>
          </cell>
        </row>
        <row r="7663">
          <cell r="A7663" t="str">
            <v>BB012</v>
          </cell>
          <cell r="B7663" t="str">
            <v>角钢</v>
          </cell>
          <cell r="C7663" t="str">
            <v>标准件</v>
          </cell>
        </row>
        <row r="7664">
          <cell r="A7664" t="str">
            <v>BB013</v>
          </cell>
          <cell r="B7664" t="str">
            <v>角钢</v>
          </cell>
          <cell r="C7664" t="str">
            <v>标准件</v>
          </cell>
        </row>
        <row r="7665">
          <cell r="A7665" t="str">
            <v>BB014</v>
          </cell>
          <cell r="B7665" t="str">
            <v>H型钢</v>
          </cell>
          <cell r="C7665" t="str">
            <v>标准件</v>
          </cell>
        </row>
        <row r="7666">
          <cell r="A7666" t="str">
            <v>BB015</v>
          </cell>
          <cell r="B7666" t="str">
            <v>C型钢</v>
          </cell>
          <cell r="C7666" t="str">
            <v>标准件</v>
          </cell>
        </row>
        <row r="7667">
          <cell r="A7667" t="str">
            <v>BB016</v>
          </cell>
          <cell r="B7667" t="str">
            <v>无缝钢管</v>
          </cell>
          <cell r="C7667" t="str">
            <v>标准件</v>
          </cell>
        </row>
        <row r="7668">
          <cell r="A7668" t="str">
            <v>BB017</v>
          </cell>
          <cell r="B7668" t="str">
            <v>槽钢</v>
          </cell>
          <cell r="C7668" t="str">
            <v>标准件</v>
          </cell>
        </row>
        <row r="7669">
          <cell r="A7669" t="str">
            <v>BB018</v>
          </cell>
          <cell r="B7669" t="str">
            <v>H型钢</v>
          </cell>
          <cell r="C7669" t="str">
            <v>标准件</v>
          </cell>
        </row>
        <row r="7670">
          <cell r="A7670" t="str">
            <v>BB019</v>
          </cell>
          <cell r="B7670" t="str">
            <v>槽钢</v>
          </cell>
          <cell r="C7670" t="str">
            <v>标准件</v>
          </cell>
        </row>
        <row r="7671">
          <cell r="A7671" t="str">
            <v>BB020</v>
          </cell>
          <cell r="B7671" t="str">
            <v>钢管</v>
          </cell>
          <cell r="C7671" t="str">
            <v>标准件</v>
          </cell>
        </row>
        <row r="7672">
          <cell r="A7672" t="str">
            <v>BB021</v>
          </cell>
          <cell r="B7672" t="str">
            <v>钢管</v>
          </cell>
          <cell r="C7672" t="str">
            <v>标准件</v>
          </cell>
        </row>
        <row r="7673">
          <cell r="A7673" t="str">
            <v>BB022</v>
          </cell>
          <cell r="B7673" t="str">
            <v>圆棒</v>
          </cell>
          <cell r="C7673" t="str">
            <v>标准件</v>
          </cell>
        </row>
        <row r="7674">
          <cell r="A7674" t="str">
            <v>BC001</v>
          </cell>
          <cell r="B7674" t="str">
            <v>接头座</v>
          </cell>
          <cell r="C7674" t="str">
            <v>标准件</v>
          </cell>
        </row>
        <row r="7675">
          <cell r="A7675" t="str">
            <v>BC002</v>
          </cell>
          <cell r="B7675" t="str">
            <v>盲法兰</v>
          </cell>
          <cell r="C7675" t="str">
            <v>标准件</v>
          </cell>
        </row>
        <row r="7676">
          <cell r="A7676" t="str">
            <v>BC003</v>
          </cell>
          <cell r="B7676" t="str">
            <v>法兰</v>
          </cell>
          <cell r="C7676" t="str">
            <v>标准件</v>
          </cell>
        </row>
        <row r="7677">
          <cell r="A7677" t="str">
            <v>BC004</v>
          </cell>
          <cell r="B7677" t="str">
            <v>钢轨</v>
          </cell>
          <cell r="C7677" t="str">
            <v>标准件</v>
          </cell>
        </row>
        <row r="7678">
          <cell r="A7678" t="str">
            <v>BC005</v>
          </cell>
          <cell r="B7678" t="str">
            <v>18号钢轨压板</v>
          </cell>
          <cell r="C7678" t="str">
            <v>标准件</v>
          </cell>
        </row>
        <row r="7679">
          <cell r="A7679" t="str">
            <v>BC006</v>
          </cell>
          <cell r="B7679" t="str">
            <v>不锈钢法兰片</v>
          </cell>
          <cell r="C7679" t="str">
            <v>标准件</v>
          </cell>
        </row>
        <row r="7680">
          <cell r="A7680" t="str">
            <v>BC007</v>
          </cell>
          <cell r="B7680" t="str">
            <v>不锈钢法兰片</v>
          </cell>
          <cell r="C7680" t="str">
            <v>标准件</v>
          </cell>
        </row>
        <row r="7681">
          <cell r="A7681" t="str">
            <v>BC008</v>
          </cell>
          <cell r="B7681" t="str">
            <v>螺纹钢</v>
          </cell>
          <cell r="C7681" t="str">
            <v>标准件</v>
          </cell>
        </row>
        <row r="7682">
          <cell r="A7682" t="str">
            <v>BC009</v>
          </cell>
          <cell r="B7682" t="str">
            <v>H型钢</v>
          </cell>
          <cell r="C7682" t="str">
            <v>标准件</v>
          </cell>
        </row>
        <row r="7683">
          <cell r="A7683" t="str">
            <v>BC010</v>
          </cell>
          <cell r="B7683" t="str">
            <v>钢轨</v>
          </cell>
          <cell r="C7683" t="str">
            <v>标准件</v>
          </cell>
        </row>
        <row r="7684">
          <cell r="A7684" t="str">
            <v>BC011</v>
          </cell>
          <cell r="B7684" t="str">
            <v>主架顶板</v>
          </cell>
          <cell r="C7684" t="str">
            <v>标准件</v>
          </cell>
        </row>
        <row r="7685">
          <cell r="A7685" t="str">
            <v>BC012</v>
          </cell>
          <cell r="B7685" t="str">
            <v>副架顶板</v>
          </cell>
          <cell r="C7685" t="str">
            <v>标准件</v>
          </cell>
        </row>
        <row r="7686">
          <cell r="A7686" t="str">
            <v>BC013</v>
          </cell>
          <cell r="B7686" t="str">
            <v>主架底板</v>
          </cell>
          <cell r="C7686" t="str">
            <v>标准件</v>
          </cell>
        </row>
        <row r="7687">
          <cell r="A7687" t="str">
            <v>BC014</v>
          </cell>
          <cell r="B7687" t="str">
            <v>副架底板</v>
          </cell>
          <cell r="C7687" t="str">
            <v>标准件</v>
          </cell>
        </row>
        <row r="7688">
          <cell r="A7688" t="str">
            <v>BC015</v>
          </cell>
          <cell r="B7688" t="str">
            <v>窄挂</v>
          </cell>
          <cell r="C7688" t="str">
            <v>标准件</v>
          </cell>
        </row>
        <row r="7689">
          <cell r="A7689" t="str">
            <v>BC016</v>
          </cell>
          <cell r="B7689" t="str">
            <v>主架隔板</v>
          </cell>
          <cell r="C7689" t="str">
            <v>标准件</v>
          </cell>
        </row>
        <row r="7690">
          <cell r="A7690" t="str">
            <v>BC017</v>
          </cell>
          <cell r="B7690" t="str">
            <v>副架隔板</v>
          </cell>
          <cell r="C7690" t="str">
            <v>标准件</v>
          </cell>
        </row>
        <row r="7691">
          <cell r="A7691" t="str">
            <v>BC018</v>
          </cell>
          <cell r="B7691" t="str">
            <v>宽挂</v>
          </cell>
          <cell r="C7691" t="str">
            <v>标准件</v>
          </cell>
        </row>
        <row r="7692">
          <cell r="A7692" t="str">
            <v>BC019</v>
          </cell>
          <cell r="B7692" t="str">
            <v>立柱</v>
          </cell>
          <cell r="C7692" t="str">
            <v>标准件</v>
          </cell>
        </row>
        <row r="7693">
          <cell r="A7693" t="str">
            <v>BC020</v>
          </cell>
          <cell r="B7693" t="str">
            <v>立柱</v>
          </cell>
          <cell r="C7693" t="str">
            <v>标准件</v>
          </cell>
        </row>
        <row r="7694">
          <cell r="A7694" t="str">
            <v>BC021</v>
          </cell>
          <cell r="B7694" t="str">
            <v>43#钢轨夹板</v>
          </cell>
          <cell r="C7694" t="str">
            <v>标准件</v>
          </cell>
        </row>
        <row r="7695">
          <cell r="A7695" t="str">
            <v>BC022</v>
          </cell>
          <cell r="B7695" t="str">
            <v>TG43钢轨压板</v>
          </cell>
          <cell r="C7695" t="str">
            <v>标准件</v>
          </cell>
        </row>
        <row r="7696">
          <cell r="A7696" t="str">
            <v>BC023</v>
          </cell>
          <cell r="B7696" t="str">
            <v>法兰</v>
          </cell>
          <cell r="C7696" t="str">
            <v>标准件</v>
          </cell>
        </row>
        <row r="7697">
          <cell r="A7697" t="str">
            <v>BC024</v>
          </cell>
          <cell r="B7697" t="str">
            <v>过滤器</v>
          </cell>
          <cell r="C7697" t="str">
            <v>标准件</v>
          </cell>
        </row>
        <row r="7698">
          <cell r="A7698" t="str">
            <v>BC025</v>
          </cell>
          <cell r="B7698" t="str">
            <v>锋钢</v>
          </cell>
          <cell r="C7698" t="str">
            <v>标准件</v>
          </cell>
        </row>
        <row r="7699">
          <cell r="A7699" t="str">
            <v>BC026</v>
          </cell>
          <cell r="B7699" t="str">
            <v>钢筋</v>
          </cell>
          <cell r="C7699" t="str">
            <v>标准件</v>
          </cell>
        </row>
        <row r="7700">
          <cell r="A7700" t="str">
            <v>CA001</v>
          </cell>
          <cell r="B7700" t="str">
            <v>交流接触器</v>
          </cell>
          <cell r="C7700" t="str">
            <v>标准件</v>
          </cell>
        </row>
        <row r="7701">
          <cell r="A7701" t="str">
            <v>CA002</v>
          </cell>
          <cell r="B7701" t="str">
            <v>交流接触器</v>
          </cell>
          <cell r="C7701" t="str">
            <v>标准件</v>
          </cell>
        </row>
        <row r="7702">
          <cell r="A7702" t="str">
            <v>CA003</v>
          </cell>
          <cell r="B7702" t="str">
            <v>交流接触器</v>
          </cell>
          <cell r="C7702" t="str">
            <v>标准件</v>
          </cell>
        </row>
        <row r="7703">
          <cell r="A7703" t="str">
            <v>CA004</v>
          </cell>
          <cell r="B7703" t="str">
            <v>交流接触器</v>
          </cell>
          <cell r="C7703" t="str">
            <v>标准件</v>
          </cell>
        </row>
        <row r="7704">
          <cell r="A7704" t="str">
            <v>CA005</v>
          </cell>
          <cell r="B7704" t="str">
            <v>交流接触器</v>
          </cell>
          <cell r="C7704" t="str">
            <v>标准件</v>
          </cell>
        </row>
        <row r="7705">
          <cell r="A7705" t="str">
            <v>CA006</v>
          </cell>
          <cell r="B7705" t="str">
            <v>交流接触器</v>
          </cell>
          <cell r="C7705" t="str">
            <v>标准件</v>
          </cell>
        </row>
        <row r="7706">
          <cell r="A7706" t="str">
            <v>CA007</v>
          </cell>
          <cell r="B7706" t="str">
            <v>交流接触器</v>
          </cell>
          <cell r="C7706" t="str">
            <v>标准件</v>
          </cell>
        </row>
        <row r="7707">
          <cell r="A7707" t="str">
            <v>CA008</v>
          </cell>
          <cell r="B7707" t="str">
            <v>交流接触器</v>
          </cell>
          <cell r="C7707" t="str">
            <v>标准件</v>
          </cell>
        </row>
        <row r="7708">
          <cell r="A7708" t="str">
            <v>CA009</v>
          </cell>
          <cell r="B7708" t="str">
            <v>交流接触器</v>
          </cell>
          <cell r="C7708" t="str">
            <v>标准件</v>
          </cell>
        </row>
        <row r="7709">
          <cell r="A7709" t="str">
            <v>CA010</v>
          </cell>
          <cell r="B7709" t="str">
            <v>交流接触器</v>
          </cell>
          <cell r="C7709" t="str">
            <v>标准件</v>
          </cell>
        </row>
        <row r="7710">
          <cell r="A7710" t="str">
            <v>CA011</v>
          </cell>
          <cell r="B7710" t="str">
            <v>交流接触器</v>
          </cell>
          <cell r="C7710" t="str">
            <v>标准件</v>
          </cell>
        </row>
        <row r="7711">
          <cell r="A7711" t="str">
            <v>CA012</v>
          </cell>
          <cell r="B7711" t="str">
            <v>交流接触器</v>
          </cell>
          <cell r="C7711" t="str">
            <v>标准件</v>
          </cell>
        </row>
        <row r="7712">
          <cell r="A7712" t="str">
            <v>CA013</v>
          </cell>
          <cell r="B7712" t="str">
            <v>交流接触器</v>
          </cell>
          <cell r="C7712" t="str">
            <v>标准件</v>
          </cell>
        </row>
        <row r="7713">
          <cell r="A7713" t="str">
            <v>CA014</v>
          </cell>
          <cell r="B7713" t="str">
            <v>交流接触器</v>
          </cell>
          <cell r="C7713" t="str">
            <v>标准件</v>
          </cell>
        </row>
        <row r="7714">
          <cell r="A7714" t="str">
            <v>CA015</v>
          </cell>
          <cell r="B7714" t="str">
            <v>交流接触器</v>
          </cell>
          <cell r="C7714" t="str">
            <v>标准件</v>
          </cell>
        </row>
        <row r="7715">
          <cell r="A7715" t="str">
            <v>CA016</v>
          </cell>
          <cell r="B7715" t="str">
            <v>交流接触器</v>
          </cell>
          <cell r="C7715" t="str">
            <v>标准件</v>
          </cell>
        </row>
        <row r="7716">
          <cell r="A7716" t="str">
            <v>CA017</v>
          </cell>
          <cell r="B7716" t="str">
            <v>交流接触器</v>
          </cell>
          <cell r="C7716" t="str">
            <v>标准件</v>
          </cell>
        </row>
        <row r="7717">
          <cell r="A7717" t="str">
            <v>CA018</v>
          </cell>
          <cell r="B7717" t="str">
            <v>交流接触器</v>
          </cell>
          <cell r="C7717" t="str">
            <v>标准件</v>
          </cell>
        </row>
        <row r="7718">
          <cell r="A7718" t="str">
            <v>CA019</v>
          </cell>
          <cell r="B7718" t="str">
            <v>交流接触器</v>
          </cell>
          <cell r="C7718" t="str">
            <v>标准件</v>
          </cell>
        </row>
        <row r="7719">
          <cell r="A7719" t="str">
            <v>CA020</v>
          </cell>
          <cell r="B7719" t="str">
            <v>交流接触器</v>
          </cell>
          <cell r="C7719" t="str">
            <v>标准件</v>
          </cell>
        </row>
        <row r="7720">
          <cell r="A7720" t="str">
            <v>CA021</v>
          </cell>
          <cell r="B7720" t="str">
            <v>交流接触器</v>
          </cell>
          <cell r="C7720" t="str">
            <v>标准件</v>
          </cell>
        </row>
        <row r="7721">
          <cell r="A7721" t="str">
            <v>CA022</v>
          </cell>
          <cell r="B7721" t="str">
            <v>交流接触器</v>
          </cell>
          <cell r="C7721" t="str">
            <v>标准件</v>
          </cell>
        </row>
        <row r="7722">
          <cell r="A7722" t="str">
            <v>CA023</v>
          </cell>
          <cell r="B7722" t="str">
            <v>交流接触器</v>
          </cell>
          <cell r="C7722" t="str">
            <v>标准件</v>
          </cell>
        </row>
        <row r="7723">
          <cell r="A7723" t="str">
            <v>CA024</v>
          </cell>
          <cell r="B7723" t="str">
            <v>交流接触器</v>
          </cell>
          <cell r="C7723" t="str">
            <v>标准件</v>
          </cell>
        </row>
        <row r="7724">
          <cell r="A7724" t="str">
            <v>CA025</v>
          </cell>
          <cell r="B7724" t="str">
            <v>交流接触器</v>
          </cell>
          <cell r="C7724" t="str">
            <v>标准件</v>
          </cell>
        </row>
        <row r="7725">
          <cell r="A7725" t="str">
            <v>CA026</v>
          </cell>
          <cell r="B7725" t="str">
            <v>DT862-4配套用互感器250</v>
          </cell>
          <cell r="C7725" t="str">
            <v>标准件</v>
          </cell>
        </row>
        <row r="7726">
          <cell r="A7726" t="str">
            <v>CA027</v>
          </cell>
          <cell r="B7726" t="str">
            <v>交流接触器</v>
          </cell>
          <cell r="C7726" t="str">
            <v>标准件</v>
          </cell>
        </row>
        <row r="7727">
          <cell r="A7727" t="str">
            <v>CA028</v>
          </cell>
          <cell r="B7727" t="str">
            <v>交流接触器</v>
          </cell>
          <cell r="C7727" t="str">
            <v>标准件</v>
          </cell>
        </row>
        <row r="7728">
          <cell r="A7728" t="str">
            <v>CA029</v>
          </cell>
          <cell r="B7728" t="str">
            <v>交流接触器</v>
          </cell>
          <cell r="C7728" t="str">
            <v>标准件</v>
          </cell>
        </row>
        <row r="7729">
          <cell r="A7729" t="str">
            <v>CA030</v>
          </cell>
          <cell r="B7729" t="str">
            <v>交流接触器</v>
          </cell>
          <cell r="C7729" t="str">
            <v>标准件</v>
          </cell>
        </row>
        <row r="7730">
          <cell r="A7730" t="str">
            <v>CA031</v>
          </cell>
          <cell r="B7730" t="str">
            <v>交流接触器</v>
          </cell>
          <cell r="C7730" t="str">
            <v>标准件</v>
          </cell>
        </row>
        <row r="7731">
          <cell r="A7731" t="str">
            <v>CA032</v>
          </cell>
          <cell r="B7731" t="str">
            <v>交流接触器</v>
          </cell>
          <cell r="C7731" t="str">
            <v>标准件</v>
          </cell>
        </row>
        <row r="7732">
          <cell r="A7732" t="str">
            <v>CA033</v>
          </cell>
          <cell r="B7732" t="str">
            <v>交流接触器</v>
          </cell>
          <cell r="C7732" t="str">
            <v>标准件</v>
          </cell>
        </row>
        <row r="7733">
          <cell r="A7733" t="str">
            <v>CA034</v>
          </cell>
          <cell r="B7733" t="str">
            <v>交流接触器</v>
          </cell>
          <cell r="C7733" t="str">
            <v>标准件</v>
          </cell>
        </row>
        <row r="7734">
          <cell r="A7734" t="str">
            <v>CA035</v>
          </cell>
          <cell r="B7734" t="str">
            <v>交流接触器</v>
          </cell>
          <cell r="C7734" t="str">
            <v>标准件</v>
          </cell>
        </row>
        <row r="7735">
          <cell r="A7735" t="str">
            <v>CA036-J</v>
          </cell>
          <cell r="B7735" t="str">
            <v>电磁接触器</v>
          </cell>
          <cell r="C7735" t="str">
            <v>标准件</v>
          </cell>
        </row>
        <row r="7736">
          <cell r="A7736" t="str">
            <v>CA037</v>
          </cell>
          <cell r="B7736" t="str">
            <v>交流接触器</v>
          </cell>
          <cell r="C7736" t="str">
            <v>标准件</v>
          </cell>
        </row>
        <row r="7737">
          <cell r="A7737" t="str">
            <v>CA101</v>
          </cell>
          <cell r="B7737" t="str">
            <v>电流继电器</v>
          </cell>
          <cell r="C7737" t="str">
            <v>标准件</v>
          </cell>
        </row>
        <row r="7738">
          <cell r="A7738" t="str">
            <v>CA102</v>
          </cell>
          <cell r="B7738" t="str">
            <v>电流继电器</v>
          </cell>
          <cell r="C7738" t="str">
            <v>标准件</v>
          </cell>
        </row>
        <row r="7739">
          <cell r="A7739" t="str">
            <v>CA103</v>
          </cell>
          <cell r="B7739" t="str">
            <v>电流继电器</v>
          </cell>
          <cell r="C7739" t="str">
            <v>标准件</v>
          </cell>
        </row>
        <row r="7740">
          <cell r="A7740" t="str">
            <v>CA104</v>
          </cell>
          <cell r="B7740" t="str">
            <v>电流继电器</v>
          </cell>
          <cell r="C7740" t="str">
            <v>标准件</v>
          </cell>
        </row>
        <row r="7741">
          <cell r="A7741" t="str">
            <v>CA105</v>
          </cell>
          <cell r="B7741" t="str">
            <v>中间继电器</v>
          </cell>
          <cell r="C7741" t="str">
            <v>标准件</v>
          </cell>
        </row>
        <row r="7742">
          <cell r="A7742" t="str">
            <v>CA106</v>
          </cell>
          <cell r="B7742" t="str">
            <v>中间继电器</v>
          </cell>
          <cell r="C7742" t="str">
            <v>标准件</v>
          </cell>
        </row>
        <row r="7743">
          <cell r="A7743" t="str">
            <v>CA107</v>
          </cell>
          <cell r="B7743" t="str">
            <v>时间继电器</v>
          </cell>
          <cell r="C7743" t="str">
            <v>标准件</v>
          </cell>
        </row>
        <row r="7744">
          <cell r="A7744" t="str">
            <v>CA108</v>
          </cell>
          <cell r="B7744" t="str">
            <v>时间继电器</v>
          </cell>
          <cell r="C7744" t="str">
            <v>标准件</v>
          </cell>
        </row>
        <row r="7745">
          <cell r="A7745" t="str">
            <v>CA109</v>
          </cell>
          <cell r="B7745" t="str">
            <v>时间继电器</v>
          </cell>
          <cell r="C7745" t="str">
            <v>标准件</v>
          </cell>
        </row>
        <row r="7746">
          <cell r="A7746" t="str">
            <v>CA110</v>
          </cell>
          <cell r="B7746" t="str">
            <v>时间继电器</v>
          </cell>
          <cell r="C7746" t="str">
            <v>标准件</v>
          </cell>
        </row>
        <row r="7747">
          <cell r="A7747" t="str">
            <v>CA111</v>
          </cell>
          <cell r="B7747" t="str">
            <v>热继电器</v>
          </cell>
          <cell r="C7747" t="str">
            <v>标准件</v>
          </cell>
        </row>
        <row r="7748">
          <cell r="A7748" t="str">
            <v>CA112</v>
          </cell>
          <cell r="B7748" t="str">
            <v>热继电器</v>
          </cell>
          <cell r="C7748" t="str">
            <v>标准件</v>
          </cell>
        </row>
        <row r="7749">
          <cell r="A7749" t="str">
            <v>CA113</v>
          </cell>
          <cell r="B7749" t="str">
            <v>热继电器</v>
          </cell>
          <cell r="C7749" t="str">
            <v>标准件</v>
          </cell>
        </row>
        <row r="7750">
          <cell r="A7750" t="str">
            <v>CA114</v>
          </cell>
          <cell r="B7750" t="str">
            <v>热继电器</v>
          </cell>
          <cell r="C7750" t="str">
            <v>标准件</v>
          </cell>
        </row>
        <row r="7751">
          <cell r="A7751" t="str">
            <v>CA115</v>
          </cell>
          <cell r="B7751" t="str">
            <v>热继电器</v>
          </cell>
          <cell r="C7751" t="str">
            <v>标准件</v>
          </cell>
        </row>
        <row r="7752">
          <cell r="A7752" t="str">
            <v>CA116</v>
          </cell>
          <cell r="B7752" t="str">
            <v>热继电器</v>
          </cell>
          <cell r="C7752" t="str">
            <v>标准件</v>
          </cell>
        </row>
        <row r="7753">
          <cell r="A7753" t="str">
            <v>CA117</v>
          </cell>
          <cell r="B7753" t="str">
            <v>热继电器</v>
          </cell>
          <cell r="C7753" t="str">
            <v>标准件</v>
          </cell>
        </row>
        <row r="7754">
          <cell r="A7754" t="str">
            <v>CA118</v>
          </cell>
          <cell r="B7754" t="str">
            <v>热继电器</v>
          </cell>
          <cell r="C7754" t="str">
            <v>标准件</v>
          </cell>
        </row>
        <row r="7755">
          <cell r="A7755" t="str">
            <v>CA119</v>
          </cell>
          <cell r="B7755" t="str">
            <v>热继电器(富士)</v>
          </cell>
          <cell r="C7755" t="str">
            <v>标准件</v>
          </cell>
        </row>
        <row r="7756">
          <cell r="A7756" t="str">
            <v>CA120</v>
          </cell>
          <cell r="B7756" t="str">
            <v>热继电器</v>
          </cell>
          <cell r="C7756" t="str">
            <v>标准件</v>
          </cell>
        </row>
        <row r="7757">
          <cell r="A7757" t="str">
            <v>CA121</v>
          </cell>
          <cell r="B7757" t="str">
            <v>热继电器</v>
          </cell>
          <cell r="C7757" t="str">
            <v>标准件</v>
          </cell>
        </row>
        <row r="7758">
          <cell r="A7758" t="str">
            <v>CA122</v>
          </cell>
          <cell r="B7758" t="str">
            <v>热继电器</v>
          </cell>
          <cell r="C7758" t="str">
            <v>标准件</v>
          </cell>
        </row>
        <row r="7759">
          <cell r="A7759" t="str">
            <v>CA123</v>
          </cell>
          <cell r="B7759" t="str">
            <v>热继电器</v>
          </cell>
          <cell r="C7759" t="str">
            <v>标准件</v>
          </cell>
        </row>
        <row r="7760">
          <cell r="A7760" t="str">
            <v>CA124</v>
          </cell>
          <cell r="B7760" t="str">
            <v>水流继电器</v>
          </cell>
          <cell r="C7760" t="str">
            <v>标准件</v>
          </cell>
        </row>
        <row r="7761">
          <cell r="A7761" t="str">
            <v>CA125</v>
          </cell>
          <cell r="B7761" t="str">
            <v>继电器</v>
          </cell>
          <cell r="C7761" t="str">
            <v>标准件</v>
          </cell>
        </row>
        <row r="7762">
          <cell r="A7762" t="str">
            <v>CA126</v>
          </cell>
          <cell r="B7762" t="str">
            <v>继电器</v>
          </cell>
          <cell r="C7762" t="str">
            <v>标准件</v>
          </cell>
        </row>
        <row r="7763">
          <cell r="A7763" t="str">
            <v>CA127</v>
          </cell>
          <cell r="B7763" t="str">
            <v>继电器</v>
          </cell>
          <cell r="C7763" t="str">
            <v>标准件</v>
          </cell>
        </row>
        <row r="7764">
          <cell r="A7764" t="str">
            <v>CA128</v>
          </cell>
          <cell r="B7764" t="str">
            <v>热继电器</v>
          </cell>
          <cell r="C7764" t="str">
            <v>标准件</v>
          </cell>
        </row>
        <row r="7765">
          <cell r="A7765" t="str">
            <v>CA129</v>
          </cell>
          <cell r="B7765" t="str">
            <v>继电器</v>
          </cell>
          <cell r="C7765" t="str">
            <v>标准件</v>
          </cell>
        </row>
        <row r="7766">
          <cell r="A7766" t="str">
            <v>CA130</v>
          </cell>
          <cell r="B7766" t="str">
            <v>小型通用继电器</v>
          </cell>
          <cell r="C7766" t="str">
            <v>标准件</v>
          </cell>
        </row>
        <row r="7767">
          <cell r="A7767" t="str">
            <v>CA131</v>
          </cell>
          <cell r="B7767" t="str">
            <v>继电器</v>
          </cell>
          <cell r="C7767" t="str">
            <v>标准件</v>
          </cell>
        </row>
        <row r="7768">
          <cell r="A7768" t="str">
            <v>CA132</v>
          </cell>
          <cell r="B7768" t="str">
            <v>继电器(西门子)</v>
          </cell>
          <cell r="C7768" t="str">
            <v>标准件</v>
          </cell>
        </row>
        <row r="7769">
          <cell r="A7769" t="str">
            <v>CA133</v>
          </cell>
          <cell r="B7769" t="str">
            <v>继电器</v>
          </cell>
          <cell r="C7769" t="str">
            <v>标准件</v>
          </cell>
        </row>
        <row r="7770">
          <cell r="A7770" t="str">
            <v>CA134</v>
          </cell>
          <cell r="B7770" t="str">
            <v>继电器</v>
          </cell>
          <cell r="C7770" t="str">
            <v>标准件</v>
          </cell>
        </row>
        <row r="7771">
          <cell r="A7771" t="str">
            <v>CA135</v>
          </cell>
          <cell r="B7771" t="str">
            <v>HH54P6继电器基座</v>
          </cell>
          <cell r="C7771" t="str">
            <v>标准件</v>
          </cell>
        </row>
        <row r="7772">
          <cell r="A7772" t="str">
            <v>CA136</v>
          </cell>
          <cell r="B7772" t="str">
            <v>热继电器</v>
          </cell>
          <cell r="C7772" t="str">
            <v>标准件</v>
          </cell>
        </row>
        <row r="7773">
          <cell r="A7773" t="str">
            <v>CA137</v>
          </cell>
          <cell r="B7773" t="str">
            <v>电磁继电器</v>
          </cell>
          <cell r="C7773" t="str">
            <v>标准件</v>
          </cell>
        </row>
        <row r="7774">
          <cell r="A7774" t="str">
            <v>CA138</v>
          </cell>
          <cell r="B7774" t="str">
            <v>时间继电器</v>
          </cell>
          <cell r="C7774" t="str">
            <v>标准件</v>
          </cell>
        </row>
        <row r="7775">
          <cell r="A7775" t="str">
            <v>CA139</v>
          </cell>
          <cell r="B7775" t="str">
            <v>水位控制器</v>
          </cell>
          <cell r="C7775" t="str">
            <v>标准件</v>
          </cell>
        </row>
        <row r="7776">
          <cell r="A7776" t="str">
            <v>CA140</v>
          </cell>
          <cell r="B7776" t="str">
            <v>通用继电器</v>
          </cell>
          <cell r="C7776" t="str">
            <v>标准件</v>
          </cell>
        </row>
        <row r="7777">
          <cell r="A7777" t="str">
            <v>CA141</v>
          </cell>
          <cell r="B7777" t="str">
            <v>继电器(带底座)</v>
          </cell>
          <cell r="C7777" t="str">
            <v>标准件</v>
          </cell>
        </row>
        <row r="7778">
          <cell r="A7778" t="str">
            <v>CA142</v>
          </cell>
          <cell r="B7778" t="str">
            <v>固态继电器(</v>
          </cell>
          <cell r="C7778" t="str">
            <v>标准件</v>
          </cell>
        </row>
        <row r="7779">
          <cell r="A7779" t="str">
            <v>CA143</v>
          </cell>
          <cell r="B7779" t="str">
            <v>热继电器</v>
          </cell>
          <cell r="C7779" t="str">
            <v>标准件</v>
          </cell>
        </row>
        <row r="7780">
          <cell r="A7780" t="str">
            <v>CA144</v>
          </cell>
          <cell r="B7780" t="str">
            <v>中间继电器</v>
          </cell>
          <cell r="C7780" t="str">
            <v>标准件</v>
          </cell>
        </row>
        <row r="7781">
          <cell r="A7781" t="str">
            <v>CA145</v>
          </cell>
          <cell r="B7781" t="str">
            <v>热继电器</v>
          </cell>
          <cell r="C7781" t="str">
            <v>标准件</v>
          </cell>
        </row>
        <row r="7782">
          <cell r="A7782" t="str">
            <v>CA201</v>
          </cell>
          <cell r="B7782" t="str">
            <v>自动空气开关</v>
          </cell>
          <cell r="C7782" t="str">
            <v>标准件</v>
          </cell>
        </row>
        <row r="7783">
          <cell r="A7783" t="str">
            <v>CA202</v>
          </cell>
          <cell r="B7783" t="str">
            <v>自动空气开关</v>
          </cell>
          <cell r="C7783" t="str">
            <v>标准件</v>
          </cell>
        </row>
        <row r="7784">
          <cell r="A7784" t="str">
            <v>CA203</v>
          </cell>
          <cell r="B7784" t="str">
            <v>自动空气开关</v>
          </cell>
          <cell r="C7784" t="str">
            <v>标准件</v>
          </cell>
        </row>
        <row r="7785">
          <cell r="A7785" t="str">
            <v>CA204</v>
          </cell>
          <cell r="B7785" t="str">
            <v>塑料壳史断路器</v>
          </cell>
          <cell r="C7785" t="str">
            <v>标准件</v>
          </cell>
        </row>
        <row r="7786">
          <cell r="A7786" t="str">
            <v>CA205</v>
          </cell>
          <cell r="B7786" t="str">
            <v>塑料壳史断路器</v>
          </cell>
          <cell r="C7786" t="str">
            <v>标准件</v>
          </cell>
        </row>
        <row r="7787">
          <cell r="A7787" t="str">
            <v>CA206</v>
          </cell>
          <cell r="B7787" t="str">
            <v>塑料壳史断路器</v>
          </cell>
          <cell r="C7787" t="str">
            <v>标准件</v>
          </cell>
        </row>
        <row r="7788">
          <cell r="A7788" t="str">
            <v>CA207</v>
          </cell>
          <cell r="B7788" t="str">
            <v>塑料壳史断路器</v>
          </cell>
          <cell r="C7788" t="str">
            <v>标准件</v>
          </cell>
        </row>
        <row r="7789">
          <cell r="A7789" t="str">
            <v>CA208</v>
          </cell>
          <cell r="B7789" t="str">
            <v>塑料壳史断路器</v>
          </cell>
          <cell r="C7789" t="str">
            <v>标准件</v>
          </cell>
        </row>
        <row r="7790">
          <cell r="A7790" t="str">
            <v>CA209</v>
          </cell>
          <cell r="B7790" t="str">
            <v>塑料壳史断路器</v>
          </cell>
          <cell r="C7790" t="str">
            <v>标准件</v>
          </cell>
        </row>
        <row r="7791">
          <cell r="A7791" t="str">
            <v>CA210</v>
          </cell>
          <cell r="B7791" t="str">
            <v>塑料壳史断路器</v>
          </cell>
          <cell r="C7791" t="str">
            <v>标准件</v>
          </cell>
        </row>
        <row r="7792">
          <cell r="A7792" t="str">
            <v>CA211</v>
          </cell>
          <cell r="B7792" t="str">
            <v>断路器</v>
          </cell>
          <cell r="C7792" t="str">
            <v>标准件</v>
          </cell>
        </row>
        <row r="7793">
          <cell r="A7793" t="str">
            <v>CA212</v>
          </cell>
          <cell r="B7793" t="str">
            <v>塑料壳史断路器</v>
          </cell>
          <cell r="C7793" t="str">
            <v>标准件</v>
          </cell>
        </row>
        <row r="7794">
          <cell r="A7794" t="str">
            <v>CA213</v>
          </cell>
          <cell r="B7794" t="str">
            <v>断路器</v>
          </cell>
          <cell r="C7794" t="str">
            <v>标准件</v>
          </cell>
        </row>
        <row r="7795">
          <cell r="A7795" t="str">
            <v>CA214</v>
          </cell>
          <cell r="B7795" t="str">
            <v>断路器</v>
          </cell>
          <cell r="C7795" t="str">
            <v>标准件</v>
          </cell>
        </row>
        <row r="7796">
          <cell r="A7796" t="str">
            <v>CA215</v>
          </cell>
          <cell r="B7796" t="str">
            <v>断路器</v>
          </cell>
          <cell r="C7796" t="str">
            <v>标准件</v>
          </cell>
        </row>
        <row r="7797">
          <cell r="A7797" t="str">
            <v>CA216</v>
          </cell>
          <cell r="B7797" t="str">
            <v>断路器</v>
          </cell>
          <cell r="C7797" t="str">
            <v>标准件</v>
          </cell>
        </row>
        <row r="7798">
          <cell r="A7798" t="str">
            <v>CA217</v>
          </cell>
          <cell r="B7798" t="str">
            <v>断路器</v>
          </cell>
          <cell r="C7798" t="str">
            <v>标准件</v>
          </cell>
        </row>
        <row r="7799">
          <cell r="A7799" t="str">
            <v>CA218</v>
          </cell>
          <cell r="B7799" t="str">
            <v>断路器</v>
          </cell>
          <cell r="C7799" t="str">
            <v>标准件</v>
          </cell>
        </row>
        <row r="7800">
          <cell r="A7800" t="str">
            <v>CA219</v>
          </cell>
          <cell r="B7800" t="str">
            <v>断路器</v>
          </cell>
          <cell r="C7800" t="str">
            <v>标准件</v>
          </cell>
        </row>
        <row r="7801">
          <cell r="A7801" t="str">
            <v>CA220</v>
          </cell>
          <cell r="B7801" t="str">
            <v>断路器</v>
          </cell>
          <cell r="C7801" t="str">
            <v>标准件</v>
          </cell>
        </row>
        <row r="7802">
          <cell r="A7802" t="str">
            <v>CA221</v>
          </cell>
          <cell r="B7802" t="str">
            <v>断路器</v>
          </cell>
          <cell r="C7802" t="str">
            <v>标准件</v>
          </cell>
        </row>
        <row r="7803">
          <cell r="A7803" t="str">
            <v>CA222</v>
          </cell>
          <cell r="B7803" t="str">
            <v>断路器</v>
          </cell>
          <cell r="C7803" t="str">
            <v>标准件</v>
          </cell>
        </row>
        <row r="7804">
          <cell r="A7804" t="str">
            <v>CA223</v>
          </cell>
          <cell r="B7804" t="str">
            <v>断路器</v>
          </cell>
          <cell r="C7804" t="str">
            <v>标准件</v>
          </cell>
        </row>
        <row r="7805">
          <cell r="A7805" t="str">
            <v>CA224</v>
          </cell>
          <cell r="B7805" t="str">
            <v>断路器</v>
          </cell>
          <cell r="C7805" t="str">
            <v>标准件</v>
          </cell>
        </row>
        <row r="7806">
          <cell r="A7806" t="str">
            <v>CA225</v>
          </cell>
          <cell r="B7806" t="str">
            <v>断路器</v>
          </cell>
          <cell r="C7806" t="str">
            <v>标准件</v>
          </cell>
        </row>
        <row r="7807">
          <cell r="A7807" t="str">
            <v>CA226</v>
          </cell>
          <cell r="B7807" t="str">
            <v>施耐德断路器</v>
          </cell>
          <cell r="C7807" t="str">
            <v>标准件</v>
          </cell>
        </row>
        <row r="7808">
          <cell r="A7808" t="str">
            <v>CA227</v>
          </cell>
          <cell r="B7808" t="str">
            <v>施耐德断路器</v>
          </cell>
          <cell r="C7808" t="str">
            <v>标准件</v>
          </cell>
        </row>
        <row r="7809">
          <cell r="A7809" t="str">
            <v>CA228</v>
          </cell>
          <cell r="B7809" t="str">
            <v>施耐德断路器</v>
          </cell>
          <cell r="C7809" t="str">
            <v>标准件</v>
          </cell>
        </row>
        <row r="7810">
          <cell r="A7810" t="str">
            <v>CA229</v>
          </cell>
          <cell r="B7810" t="str">
            <v>断路器</v>
          </cell>
          <cell r="C7810" t="str">
            <v>标准件</v>
          </cell>
        </row>
        <row r="7811">
          <cell r="A7811" t="str">
            <v>CA230</v>
          </cell>
          <cell r="B7811" t="str">
            <v>漏电断路器</v>
          </cell>
          <cell r="C7811" t="str">
            <v>标准件</v>
          </cell>
        </row>
        <row r="7812">
          <cell r="A7812" t="str">
            <v>CA231</v>
          </cell>
          <cell r="B7812" t="str">
            <v>塑料外壳断路器</v>
          </cell>
          <cell r="C7812" t="str">
            <v>标准件</v>
          </cell>
        </row>
        <row r="7813">
          <cell r="A7813" t="str">
            <v>CA232</v>
          </cell>
          <cell r="B7813" t="str">
            <v>塑料外壳断路器</v>
          </cell>
          <cell r="C7813" t="str">
            <v>标准件</v>
          </cell>
        </row>
        <row r="7814">
          <cell r="A7814" t="str">
            <v>CA233</v>
          </cell>
          <cell r="B7814" t="str">
            <v>漏电断路器</v>
          </cell>
          <cell r="C7814" t="str">
            <v>标准件</v>
          </cell>
        </row>
        <row r="7815">
          <cell r="A7815" t="str">
            <v>CA234</v>
          </cell>
          <cell r="B7815" t="str">
            <v>漏电断路器</v>
          </cell>
          <cell r="C7815" t="str">
            <v>标准件</v>
          </cell>
        </row>
        <row r="7816">
          <cell r="A7816" t="str">
            <v>CA235</v>
          </cell>
          <cell r="B7816" t="str">
            <v>断路器</v>
          </cell>
          <cell r="C7816" t="str">
            <v>标准件</v>
          </cell>
        </row>
        <row r="7817">
          <cell r="A7817" t="str">
            <v>CA236</v>
          </cell>
          <cell r="B7817" t="str">
            <v>断路器</v>
          </cell>
          <cell r="C7817" t="str">
            <v>标准件</v>
          </cell>
        </row>
        <row r="7818">
          <cell r="A7818" t="str">
            <v>CA237</v>
          </cell>
          <cell r="B7818" t="str">
            <v>塑模断路器</v>
          </cell>
          <cell r="C7818" t="str">
            <v>标准件</v>
          </cell>
        </row>
        <row r="7819">
          <cell r="A7819" t="str">
            <v>CA238</v>
          </cell>
          <cell r="B7819" t="str">
            <v>断路器(单联)</v>
          </cell>
          <cell r="C7819" t="str">
            <v>标准件</v>
          </cell>
        </row>
        <row r="7820">
          <cell r="A7820" t="str">
            <v>CA239</v>
          </cell>
          <cell r="B7820" t="str">
            <v>断路器(单联)</v>
          </cell>
          <cell r="C7820" t="str">
            <v>标准件</v>
          </cell>
        </row>
        <row r="7821">
          <cell r="A7821" t="str">
            <v>CA240</v>
          </cell>
          <cell r="B7821" t="str">
            <v>断路器(单联)</v>
          </cell>
          <cell r="C7821" t="str">
            <v>标准件</v>
          </cell>
        </row>
        <row r="7822">
          <cell r="A7822" t="str">
            <v>CA241</v>
          </cell>
          <cell r="B7822" t="str">
            <v>断路器</v>
          </cell>
          <cell r="C7822" t="str">
            <v>标准件</v>
          </cell>
        </row>
        <row r="7823">
          <cell r="A7823" t="str">
            <v>CA242</v>
          </cell>
          <cell r="B7823" t="str">
            <v>断路器</v>
          </cell>
          <cell r="C7823" t="str">
            <v>标准件</v>
          </cell>
        </row>
        <row r="7824">
          <cell r="A7824" t="str">
            <v>CA243</v>
          </cell>
          <cell r="B7824" t="str">
            <v>自动空气开关</v>
          </cell>
          <cell r="C7824" t="str">
            <v>标准件</v>
          </cell>
        </row>
        <row r="7825">
          <cell r="A7825" t="str">
            <v>CA244</v>
          </cell>
          <cell r="B7825" t="str">
            <v>自动空气开关</v>
          </cell>
          <cell r="C7825" t="str">
            <v>标准件</v>
          </cell>
        </row>
        <row r="7826">
          <cell r="A7826" t="str">
            <v>CA301</v>
          </cell>
          <cell r="B7826" t="str">
            <v>限流熔断器熔管</v>
          </cell>
          <cell r="C7826" t="str">
            <v>标准件</v>
          </cell>
        </row>
        <row r="7827">
          <cell r="A7827" t="str">
            <v>CA302</v>
          </cell>
          <cell r="B7827" t="str">
            <v>熔断器</v>
          </cell>
          <cell r="C7827" t="str">
            <v>标准件</v>
          </cell>
        </row>
        <row r="7828">
          <cell r="A7828" t="str">
            <v>CA303</v>
          </cell>
          <cell r="B7828" t="str">
            <v>熔断器</v>
          </cell>
          <cell r="C7828" t="str">
            <v>标准件</v>
          </cell>
        </row>
        <row r="7829">
          <cell r="A7829" t="str">
            <v>CA304</v>
          </cell>
          <cell r="B7829" t="str">
            <v>熔断器</v>
          </cell>
          <cell r="C7829" t="str">
            <v>标准件</v>
          </cell>
        </row>
        <row r="7830">
          <cell r="A7830" t="str">
            <v>CA305</v>
          </cell>
          <cell r="B7830" t="str">
            <v>熔断器</v>
          </cell>
          <cell r="C7830" t="str">
            <v>标准件</v>
          </cell>
        </row>
        <row r="7831">
          <cell r="A7831" t="str">
            <v>CA306</v>
          </cell>
          <cell r="B7831" t="str">
            <v>熔断器</v>
          </cell>
          <cell r="C7831" t="str">
            <v>标准件</v>
          </cell>
        </row>
        <row r="7832">
          <cell r="A7832" t="str">
            <v>CA307</v>
          </cell>
          <cell r="B7832" t="str">
            <v>熔断器</v>
          </cell>
          <cell r="C7832" t="str">
            <v>标准件</v>
          </cell>
        </row>
        <row r="7833">
          <cell r="A7833" t="str">
            <v>CA308</v>
          </cell>
          <cell r="B7833" t="str">
            <v>熔断器</v>
          </cell>
          <cell r="C7833" t="str">
            <v>标准件</v>
          </cell>
        </row>
        <row r="7834">
          <cell r="A7834" t="str">
            <v>CA309</v>
          </cell>
          <cell r="B7834" t="str">
            <v>熔断器</v>
          </cell>
          <cell r="C7834" t="str">
            <v>标准件</v>
          </cell>
        </row>
        <row r="7835">
          <cell r="A7835" t="str">
            <v>CA310</v>
          </cell>
          <cell r="B7835" t="str">
            <v>熔断器</v>
          </cell>
          <cell r="C7835" t="str">
            <v>标准件</v>
          </cell>
        </row>
        <row r="7836">
          <cell r="A7836" t="str">
            <v>CA311</v>
          </cell>
          <cell r="B7836" t="str">
            <v>熔断器</v>
          </cell>
          <cell r="C7836" t="str">
            <v>标准件</v>
          </cell>
        </row>
        <row r="7837">
          <cell r="A7837" t="str">
            <v>CA312</v>
          </cell>
          <cell r="B7837" t="str">
            <v>熔断器</v>
          </cell>
          <cell r="C7837" t="str">
            <v>标准件</v>
          </cell>
        </row>
        <row r="7838">
          <cell r="A7838" t="str">
            <v>CA313</v>
          </cell>
          <cell r="B7838" t="str">
            <v>熔断器</v>
          </cell>
          <cell r="C7838" t="str">
            <v>标准件</v>
          </cell>
        </row>
        <row r="7839">
          <cell r="A7839" t="str">
            <v>CA314</v>
          </cell>
          <cell r="B7839" t="str">
            <v>熔断器</v>
          </cell>
          <cell r="C7839" t="str">
            <v>标准件</v>
          </cell>
        </row>
        <row r="7840">
          <cell r="A7840" t="str">
            <v>CA315</v>
          </cell>
          <cell r="B7840" t="str">
            <v>熔断器</v>
          </cell>
          <cell r="C7840" t="str">
            <v>标准件</v>
          </cell>
        </row>
        <row r="7841">
          <cell r="A7841" t="str">
            <v>CA316</v>
          </cell>
          <cell r="B7841" t="str">
            <v>熔断器</v>
          </cell>
          <cell r="C7841" t="str">
            <v>标准件</v>
          </cell>
        </row>
        <row r="7842">
          <cell r="A7842" t="str">
            <v>CA317</v>
          </cell>
          <cell r="B7842" t="str">
            <v>熔断器</v>
          </cell>
          <cell r="C7842" t="str">
            <v>标准件</v>
          </cell>
        </row>
        <row r="7843">
          <cell r="A7843" t="str">
            <v>CA318</v>
          </cell>
          <cell r="B7843" t="str">
            <v>熔断器</v>
          </cell>
          <cell r="C7843" t="str">
            <v>标准件</v>
          </cell>
        </row>
        <row r="7844">
          <cell r="A7844" t="str">
            <v>CA319</v>
          </cell>
          <cell r="B7844" t="str">
            <v>熔断器</v>
          </cell>
          <cell r="C7844" t="str">
            <v>标准件</v>
          </cell>
        </row>
        <row r="7845">
          <cell r="A7845" t="str">
            <v>CA320</v>
          </cell>
          <cell r="B7845" t="str">
            <v>熔断器</v>
          </cell>
          <cell r="C7845" t="str">
            <v>标准件</v>
          </cell>
        </row>
        <row r="7846">
          <cell r="A7846" t="str">
            <v>CA321</v>
          </cell>
          <cell r="B7846" t="str">
            <v>熔断器</v>
          </cell>
          <cell r="C7846" t="str">
            <v>标准件</v>
          </cell>
        </row>
        <row r="7847">
          <cell r="A7847" t="str">
            <v>CA322</v>
          </cell>
          <cell r="B7847" t="str">
            <v>熔断器</v>
          </cell>
          <cell r="C7847" t="str">
            <v>标准件</v>
          </cell>
        </row>
        <row r="7848">
          <cell r="A7848" t="str">
            <v>CA323</v>
          </cell>
          <cell r="B7848" t="str">
            <v>熔断器</v>
          </cell>
          <cell r="C7848" t="str">
            <v>标准件</v>
          </cell>
        </row>
        <row r="7849">
          <cell r="A7849" t="str">
            <v>CA324</v>
          </cell>
          <cell r="B7849" t="str">
            <v>熔断器</v>
          </cell>
          <cell r="C7849" t="str">
            <v>标准件</v>
          </cell>
        </row>
        <row r="7850">
          <cell r="A7850" t="str">
            <v>CA325</v>
          </cell>
          <cell r="B7850" t="str">
            <v>熔断器</v>
          </cell>
          <cell r="C7850" t="str">
            <v>标准件</v>
          </cell>
        </row>
        <row r="7851">
          <cell r="A7851" t="str">
            <v>CA326</v>
          </cell>
          <cell r="B7851" t="str">
            <v>熔断器</v>
          </cell>
          <cell r="C7851" t="str">
            <v>标准件</v>
          </cell>
        </row>
        <row r="7852">
          <cell r="A7852" t="str">
            <v>CA327</v>
          </cell>
          <cell r="B7852" t="str">
            <v>熔断器</v>
          </cell>
          <cell r="C7852" t="str">
            <v>标准件</v>
          </cell>
        </row>
        <row r="7853">
          <cell r="A7853" t="str">
            <v>CA328</v>
          </cell>
          <cell r="B7853" t="str">
            <v>熔断器</v>
          </cell>
          <cell r="C7853" t="str">
            <v>标准件</v>
          </cell>
        </row>
        <row r="7854">
          <cell r="A7854" t="str">
            <v>CA329</v>
          </cell>
          <cell r="B7854" t="str">
            <v>熔断器</v>
          </cell>
          <cell r="C7854" t="str">
            <v>标准件</v>
          </cell>
        </row>
        <row r="7855">
          <cell r="A7855" t="str">
            <v>CA330</v>
          </cell>
          <cell r="B7855" t="str">
            <v>玻璃保险管</v>
          </cell>
          <cell r="C7855" t="str">
            <v>标准件</v>
          </cell>
        </row>
        <row r="7856">
          <cell r="A7856" t="str">
            <v>CA331</v>
          </cell>
          <cell r="B7856" t="str">
            <v>玻璃管保险</v>
          </cell>
          <cell r="C7856" t="str">
            <v>标准件</v>
          </cell>
        </row>
        <row r="7857">
          <cell r="A7857" t="str">
            <v>CA332</v>
          </cell>
          <cell r="B7857" t="str">
            <v>玻璃管保险</v>
          </cell>
          <cell r="C7857" t="str">
            <v>标准件</v>
          </cell>
        </row>
        <row r="7858">
          <cell r="A7858" t="str">
            <v>CA333</v>
          </cell>
          <cell r="B7858" t="str">
            <v>玻璃管保险</v>
          </cell>
          <cell r="C7858" t="str">
            <v>标准件</v>
          </cell>
        </row>
        <row r="7859">
          <cell r="A7859" t="str">
            <v>CA334</v>
          </cell>
          <cell r="B7859" t="str">
            <v>玻璃管保险</v>
          </cell>
          <cell r="C7859" t="str">
            <v>标准件</v>
          </cell>
        </row>
        <row r="7860">
          <cell r="A7860" t="str">
            <v>CA335</v>
          </cell>
          <cell r="B7860" t="str">
            <v>玻璃管保险</v>
          </cell>
          <cell r="C7860" t="str">
            <v>标准件</v>
          </cell>
        </row>
        <row r="7861">
          <cell r="A7861" t="str">
            <v>CA336</v>
          </cell>
          <cell r="B7861" t="str">
            <v>玻璃管保险</v>
          </cell>
          <cell r="C7861" t="str">
            <v>标准件</v>
          </cell>
        </row>
        <row r="7862">
          <cell r="A7862" t="str">
            <v>CA337</v>
          </cell>
          <cell r="B7862" t="str">
            <v>玻璃管保险</v>
          </cell>
          <cell r="C7862" t="str">
            <v>标准件</v>
          </cell>
        </row>
        <row r="7863">
          <cell r="A7863" t="str">
            <v>CA338</v>
          </cell>
          <cell r="B7863" t="str">
            <v>玻璃管保险</v>
          </cell>
          <cell r="C7863" t="str">
            <v>标准件</v>
          </cell>
        </row>
        <row r="7864">
          <cell r="A7864" t="str">
            <v>CA339</v>
          </cell>
          <cell r="B7864" t="str">
            <v>玻璃管保险</v>
          </cell>
          <cell r="C7864" t="str">
            <v>标准件</v>
          </cell>
        </row>
        <row r="7865">
          <cell r="A7865" t="str">
            <v>CA340</v>
          </cell>
          <cell r="B7865" t="str">
            <v>玻璃管保险</v>
          </cell>
          <cell r="C7865" t="str">
            <v>标准件</v>
          </cell>
        </row>
        <row r="7866">
          <cell r="A7866" t="str">
            <v>CA341</v>
          </cell>
          <cell r="B7866" t="str">
            <v>摩托车保险外套</v>
          </cell>
          <cell r="C7866" t="str">
            <v>标准件</v>
          </cell>
        </row>
        <row r="7867">
          <cell r="A7867" t="str">
            <v>CA342</v>
          </cell>
          <cell r="B7867" t="str">
            <v>熔断器盒</v>
          </cell>
          <cell r="C7867" t="str">
            <v>标准件</v>
          </cell>
        </row>
        <row r="7868">
          <cell r="A7868" t="str">
            <v>CA343</v>
          </cell>
          <cell r="B7868" t="str">
            <v>螺旋式熔断器盒</v>
          </cell>
          <cell r="C7868" t="str">
            <v>标准件</v>
          </cell>
        </row>
        <row r="7869">
          <cell r="A7869" t="str">
            <v>CA344</v>
          </cell>
          <cell r="B7869" t="str">
            <v>熔断器</v>
          </cell>
          <cell r="C7869" t="str">
            <v>标准件</v>
          </cell>
        </row>
        <row r="7870">
          <cell r="A7870" t="str">
            <v>CA345</v>
          </cell>
          <cell r="B7870" t="str">
            <v>陶瓷熔断器</v>
          </cell>
          <cell r="C7870" t="str">
            <v>标准件</v>
          </cell>
        </row>
        <row r="7871">
          <cell r="A7871" t="str">
            <v>CA346</v>
          </cell>
          <cell r="B7871" t="str">
            <v>熔断器</v>
          </cell>
          <cell r="C7871" t="str">
            <v>标准件</v>
          </cell>
        </row>
        <row r="7872">
          <cell r="A7872" t="str">
            <v>CA347</v>
          </cell>
          <cell r="B7872" t="str">
            <v>熔断器</v>
          </cell>
          <cell r="C7872" t="str">
            <v>标准件</v>
          </cell>
        </row>
        <row r="7873">
          <cell r="A7873" t="str">
            <v>CA348</v>
          </cell>
          <cell r="B7873" t="str">
            <v>熔断器</v>
          </cell>
          <cell r="C7873" t="str">
            <v>标准件</v>
          </cell>
        </row>
        <row r="7874">
          <cell r="A7874" t="str">
            <v>CA349</v>
          </cell>
          <cell r="B7874" t="str">
            <v>熔断器</v>
          </cell>
          <cell r="C7874" t="str">
            <v>标准件</v>
          </cell>
        </row>
        <row r="7875">
          <cell r="A7875" t="str">
            <v>CA350</v>
          </cell>
          <cell r="B7875" t="str">
            <v>熔断器</v>
          </cell>
          <cell r="C7875" t="str">
            <v>标准件</v>
          </cell>
        </row>
        <row r="7876">
          <cell r="A7876" t="str">
            <v>CA351</v>
          </cell>
          <cell r="B7876" t="str">
            <v>熔断器</v>
          </cell>
          <cell r="C7876" t="str">
            <v>标准件</v>
          </cell>
        </row>
        <row r="7877">
          <cell r="A7877" t="str">
            <v>CA352</v>
          </cell>
          <cell r="B7877" t="str">
            <v>玻璃管保险</v>
          </cell>
          <cell r="C7877" t="str">
            <v>标准件</v>
          </cell>
        </row>
        <row r="7878">
          <cell r="A7878" t="str">
            <v>CA353</v>
          </cell>
          <cell r="B7878" t="str">
            <v>玻璃管保险</v>
          </cell>
          <cell r="C7878" t="str">
            <v>标准件</v>
          </cell>
        </row>
        <row r="7879">
          <cell r="A7879" t="str">
            <v>CA354</v>
          </cell>
          <cell r="B7879" t="str">
            <v>熔断器</v>
          </cell>
          <cell r="C7879" t="str">
            <v>标准件</v>
          </cell>
        </row>
        <row r="7880">
          <cell r="A7880" t="str">
            <v>CA355</v>
          </cell>
          <cell r="B7880" t="str">
            <v>快速熔断器</v>
          </cell>
          <cell r="C7880" t="str">
            <v>标准件</v>
          </cell>
        </row>
        <row r="7881">
          <cell r="A7881" t="str">
            <v>CA401</v>
          </cell>
          <cell r="B7881" t="str">
            <v>PBC按钮</v>
          </cell>
          <cell r="C7881" t="str">
            <v>标准件</v>
          </cell>
        </row>
        <row r="7882">
          <cell r="A7882" t="str">
            <v>CA402</v>
          </cell>
          <cell r="B7882" t="str">
            <v>PBC按纽</v>
          </cell>
          <cell r="C7882" t="str">
            <v>标准件</v>
          </cell>
        </row>
        <row r="7883">
          <cell r="A7883" t="str">
            <v>CA403</v>
          </cell>
          <cell r="B7883" t="str">
            <v>PBC按纽</v>
          </cell>
          <cell r="C7883" t="str">
            <v>标准件</v>
          </cell>
        </row>
        <row r="7884">
          <cell r="A7884" t="str">
            <v>CA404</v>
          </cell>
          <cell r="B7884" t="str">
            <v>PBC按纽</v>
          </cell>
          <cell r="C7884" t="str">
            <v>标准件</v>
          </cell>
        </row>
        <row r="7885">
          <cell r="A7885" t="str">
            <v>CA405</v>
          </cell>
          <cell r="B7885" t="str">
            <v>PBC按纽</v>
          </cell>
          <cell r="C7885" t="str">
            <v>标准件</v>
          </cell>
        </row>
        <row r="7886">
          <cell r="A7886" t="str">
            <v>CA406</v>
          </cell>
          <cell r="B7886" t="str">
            <v>按纽</v>
          </cell>
          <cell r="C7886" t="str">
            <v>标准件</v>
          </cell>
        </row>
        <row r="7887">
          <cell r="A7887" t="str">
            <v>CA407</v>
          </cell>
          <cell r="B7887" t="str">
            <v>按纽装置</v>
          </cell>
          <cell r="C7887" t="str">
            <v>标准件</v>
          </cell>
        </row>
        <row r="7888">
          <cell r="A7888" t="str">
            <v>CA408</v>
          </cell>
          <cell r="B7888" t="str">
            <v>押纽开闭器</v>
          </cell>
          <cell r="C7888" t="str">
            <v>标准件</v>
          </cell>
        </row>
        <row r="7889">
          <cell r="A7889" t="str">
            <v>CA409</v>
          </cell>
          <cell r="B7889" t="str">
            <v>押钮开闭器</v>
          </cell>
          <cell r="C7889" t="str">
            <v>标准件</v>
          </cell>
        </row>
        <row r="7890">
          <cell r="A7890" t="str">
            <v>CA410</v>
          </cell>
          <cell r="B7890" t="str">
            <v>控置按纽</v>
          </cell>
          <cell r="C7890" t="str">
            <v>标准件</v>
          </cell>
        </row>
        <row r="7891">
          <cell r="A7891" t="str">
            <v>CA411</v>
          </cell>
          <cell r="B7891" t="str">
            <v>按纽红白绿</v>
          </cell>
          <cell r="C7891" t="str">
            <v>标准件</v>
          </cell>
        </row>
        <row r="7892">
          <cell r="A7892" t="str">
            <v>CA412</v>
          </cell>
          <cell r="B7892" t="str">
            <v>按纽红</v>
          </cell>
          <cell r="C7892" t="str">
            <v>标准件</v>
          </cell>
        </row>
        <row r="7893">
          <cell r="A7893" t="str">
            <v>CA413</v>
          </cell>
          <cell r="B7893" t="str">
            <v>按钮</v>
          </cell>
          <cell r="C7893" t="str">
            <v>标准件</v>
          </cell>
        </row>
        <row r="7894">
          <cell r="A7894" t="str">
            <v>CA414</v>
          </cell>
          <cell r="B7894" t="str">
            <v>PBC按钮</v>
          </cell>
          <cell r="C7894" t="str">
            <v>标准件</v>
          </cell>
        </row>
        <row r="7895">
          <cell r="A7895" t="str">
            <v>CA415</v>
          </cell>
          <cell r="B7895" t="str">
            <v>车床进给开关</v>
          </cell>
          <cell r="C7895" t="str">
            <v>标准件</v>
          </cell>
        </row>
        <row r="7896">
          <cell r="A7896" t="str">
            <v>CA416</v>
          </cell>
          <cell r="B7896" t="str">
            <v>按钮触点</v>
          </cell>
          <cell r="C7896" t="str">
            <v>标准件</v>
          </cell>
        </row>
        <row r="7897">
          <cell r="A7897" t="str">
            <v>CA417</v>
          </cell>
          <cell r="B7897" t="str">
            <v>行程开关</v>
          </cell>
          <cell r="C7897" t="str">
            <v>标准件</v>
          </cell>
        </row>
        <row r="7898">
          <cell r="A7898" t="str">
            <v>CA418</v>
          </cell>
          <cell r="B7898" t="str">
            <v>行程开关</v>
          </cell>
          <cell r="C7898" t="str">
            <v>标准件</v>
          </cell>
        </row>
        <row r="7899">
          <cell r="A7899" t="str">
            <v>CA419</v>
          </cell>
          <cell r="B7899" t="str">
            <v>行程开关</v>
          </cell>
          <cell r="C7899" t="str">
            <v>标准件</v>
          </cell>
        </row>
        <row r="7900">
          <cell r="A7900" t="str">
            <v>CA420</v>
          </cell>
          <cell r="B7900" t="str">
            <v>行程开关</v>
          </cell>
          <cell r="C7900" t="str">
            <v>标准件</v>
          </cell>
        </row>
        <row r="7901">
          <cell r="A7901" t="str">
            <v>CA421</v>
          </cell>
          <cell r="B7901" t="str">
            <v>行程开关</v>
          </cell>
          <cell r="C7901" t="str">
            <v>标准件</v>
          </cell>
        </row>
        <row r="7902">
          <cell r="A7902" t="str">
            <v>CA422</v>
          </cell>
          <cell r="B7902" t="str">
            <v>行程开关</v>
          </cell>
          <cell r="C7902" t="str">
            <v>标准件</v>
          </cell>
        </row>
        <row r="7903">
          <cell r="A7903" t="str">
            <v>CA423</v>
          </cell>
          <cell r="B7903" t="str">
            <v>行程开关</v>
          </cell>
          <cell r="C7903" t="str">
            <v>标准件</v>
          </cell>
        </row>
        <row r="7904">
          <cell r="A7904" t="str">
            <v>CA424</v>
          </cell>
          <cell r="B7904" t="str">
            <v>行程开关</v>
          </cell>
          <cell r="C7904" t="str">
            <v>标准件</v>
          </cell>
        </row>
        <row r="7905">
          <cell r="A7905" t="str">
            <v>CA425</v>
          </cell>
          <cell r="B7905" t="str">
            <v>行程开关</v>
          </cell>
          <cell r="C7905" t="str">
            <v>标准件</v>
          </cell>
        </row>
        <row r="7906">
          <cell r="A7906" t="str">
            <v>CA426</v>
          </cell>
          <cell r="B7906" t="str">
            <v>摇臂钻行程开关</v>
          </cell>
          <cell r="C7906" t="str">
            <v>标准件</v>
          </cell>
        </row>
        <row r="7907">
          <cell r="A7907" t="str">
            <v>CA427</v>
          </cell>
          <cell r="B7907" t="str">
            <v>行程开关</v>
          </cell>
          <cell r="C7907" t="str">
            <v>标准件</v>
          </cell>
        </row>
        <row r="7908">
          <cell r="A7908" t="str">
            <v>CA428</v>
          </cell>
          <cell r="B7908" t="str">
            <v>行程开关</v>
          </cell>
          <cell r="C7908" t="str">
            <v>标准件</v>
          </cell>
        </row>
        <row r="7909">
          <cell r="A7909" t="str">
            <v>CA429</v>
          </cell>
          <cell r="B7909" t="str">
            <v>行程开关</v>
          </cell>
          <cell r="C7909" t="str">
            <v>标准件</v>
          </cell>
        </row>
        <row r="7910">
          <cell r="A7910" t="str">
            <v>CA430</v>
          </cell>
          <cell r="B7910" t="str">
            <v>行程开关</v>
          </cell>
          <cell r="C7910" t="str">
            <v>标准件</v>
          </cell>
        </row>
        <row r="7911">
          <cell r="A7911" t="str">
            <v>CA431</v>
          </cell>
          <cell r="B7911" t="str">
            <v>行程开关</v>
          </cell>
          <cell r="C7911" t="str">
            <v>标准件</v>
          </cell>
        </row>
        <row r="7912">
          <cell r="A7912" t="str">
            <v>CA432</v>
          </cell>
          <cell r="B7912" t="str">
            <v>脚踏开关</v>
          </cell>
          <cell r="C7912" t="str">
            <v>标准件</v>
          </cell>
        </row>
        <row r="7913">
          <cell r="A7913" t="str">
            <v>CA433</v>
          </cell>
          <cell r="B7913" t="str">
            <v>开启式刀开关</v>
          </cell>
          <cell r="C7913" t="str">
            <v>标准件</v>
          </cell>
        </row>
        <row r="7914">
          <cell r="A7914" t="str">
            <v>CA434</v>
          </cell>
          <cell r="B7914" t="str">
            <v>拉线开关</v>
          </cell>
          <cell r="C7914" t="str">
            <v>标准件</v>
          </cell>
        </row>
        <row r="7915">
          <cell r="A7915" t="str">
            <v>CA435</v>
          </cell>
          <cell r="B7915" t="str">
            <v>旋转开关</v>
          </cell>
          <cell r="C7915" t="str">
            <v>标准件</v>
          </cell>
        </row>
        <row r="7916">
          <cell r="A7916" t="str">
            <v>CA436</v>
          </cell>
          <cell r="B7916" t="str">
            <v>烟管焊机微动开关</v>
          </cell>
          <cell r="C7916" t="str">
            <v>标准件</v>
          </cell>
        </row>
        <row r="7917">
          <cell r="A7917" t="str">
            <v>CA437</v>
          </cell>
          <cell r="B7917" t="str">
            <v>开关</v>
          </cell>
          <cell r="C7917" t="str">
            <v>标准件</v>
          </cell>
        </row>
        <row r="7918">
          <cell r="A7918" t="str">
            <v>CA438</v>
          </cell>
          <cell r="B7918" t="str">
            <v>胀管开关</v>
          </cell>
          <cell r="C7918" t="str">
            <v>标准件</v>
          </cell>
        </row>
        <row r="7919">
          <cell r="A7919" t="str">
            <v>CA439</v>
          </cell>
          <cell r="B7919" t="str">
            <v>胀管器开关</v>
          </cell>
          <cell r="C7919" t="str">
            <v>标准件</v>
          </cell>
        </row>
        <row r="7920">
          <cell r="A7920" t="str">
            <v>CA440</v>
          </cell>
          <cell r="B7920" t="str">
            <v>无触点开关</v>
          </cell>
          <cell r="C7920" t="str">
            <v>标准件</v>
          </cell>
        </row>
        <row r="7921">
          <cell r="A7921" t="str">
            <v>CA441</v>
          </cell>
          <cell r="B7921" t="str">
            <v>CO2焊机焊枪开关</v>
          </cell>
          <cell r="C7921" t="str">
            <v>标准件</v>
          </cell>
        </row>
        <row r="7922">
          <cell r="A7922" t="str">
            <v>CA442</v>
          </cell>
          <cell r="B7922" t="str">
            <v>电动螺丝刀开关</v>
          </cell>
          <cell r="C7922" t="str">
            <v>标准件</v>
          </cell>
        </row>
        <row r="7923">
          <cell r="A7923" t="str">
            <v>CA443</v>
          </cell>
          <cell r="B7923" t="str">
            <v>数孔钻计算机开关</v>
          </cell>
          <cell r="C7923" t="str">
            <v>标准件</v>
          </cell>
        </row>
        <row r="7924">
          <cell r="A7924" t="str">
            <v>CA444</v>
          </cell>
          <cell r="B7924" t="str">
            <v>启动开关</v>
          </cell>
          <cell r="C7924" t="str">
            <v>标准件</v>
          </cell>
        </row>
        <row r="7925">
          <cell r="A7925" t="str">
            <v>CA445</v>
          </cell>
          <cell r="B7925" t="str">
            <v>万能转换开关</v>
          </cell>
          <cell r="C7925" t="str">
            <v>标准件</v>
          </cell>
        </row>
        <row r="7926">
          <cell r="A7926" t="str">
            <v>CA446</v>
          </cell>
          <cell r="B7926" t="str">
            <v>浮球开关</v>
          </cell>
          <cell r="C7926" t="str">
            <v>标准件</v>
          </cell>
        </row>
        <row r="7927">
          <cell r="A7927" t="str">
            <v>CA447</v>
          </cell>
          <cell r="B7927" t="str">
            <v>开关(坡口机)</v>
          </cell>
          <cell r="C7927" t="str">
            <v>标准件</v>
          </cell>
        </row>
        <row r="7928">
          <cell r="A7928" t="str">
            <v>CA448</v>
          </cell>
          <cell r="B7928" t="str">
            <v>漏电保护开关</v>
          </cell>
          <cell r="C7928" t="str">
            <v>标准件</v>
          </cell>
        </row>
        <row r="7929">
          <cell r="A7929" t="str">
            <v>CA449</v>
          </cell>
          <cell r="B7929" t="str">
            <v>行车控制按钮</v>
          </cell>
          <cell r="C7929" t="str">
            <v>标准件</v>
          </cell>
        </row>
        <row r="7930">
          <cell r="A7930" t="str">
            <v>CA450</v>
          </cell>
          <cell r="B7930" t="str">
            <v>按钮开关</v>
          </cell>
          <cell r="C7930" t="str">
            <v>标准件</v>
          </cell>
        </row>
        <row r="7931">
          <cell r="A7931" t="str">
            <v>CA451</v>
          </cell>
          <cell r="B7931" t="str">
            <v>罗口声光控开关</v>
          </cell>
          <cell r="C7931" t="str">
            <v>标准件</v>
          </cell>
        </row>
        <row r="7932">
          <cell r="A7932" t="str">
            <v>CA452</v>
          </cell>
          <cell r="B7932" t="str">
            <v>按钮开关</v>
          </cell>
          <cell r="C7932" t="str">
            <v>标准件</v>
          </cell>
        </row>
        <row r="7933">
          <cell r="A7933" t="str">
            <v>CA453</v>
          </cell>
          <cell r="B7933" t="str">
            <v>按钮开关</v>
          </cell>
          <cell r="C7933" t="str">
            <v>标准件</v>
          </cell>
        </row>
        <row r="7934">
          <cell r="A7934" t="str">
            <v>CA454</v>
          </cell>
          <cell r="B7934" t="str">
            <v>开关</v>
          </cell>
          <cell r="C7934" t="str">
            <v>标准件</v>
          </cell>
        </row>
        <row r="7935">
          <cell r="A7935" t="str">
            <v>CA455</v>
          </cell>
          <cell r="B7935" t="str">
            <v>开关</v>
          </cell>
          <cell r="C7935" t="str">
            <v>标准件</v>
          </cell>
        </row>
        <row r="7936">
          <cell r="A7936" t="str">
            <v>CA456</v>
          </cell>
          <cell r="B7936" t="str">
            <v>按钮开关</v>
          </cell>
          <cell r="C7936" t="str">
            <v>标准件</v>
          </cell>
        </row>
        <row r="7937">
          <cell r="A7937" t="str">
            <v>CA457</v>
          </cell>
          <cell r="B7937" t="str">
            <v>按钮开关</v>
          </cell>
          <cell r="C7937" t="str">
            <v>标准件</v>
          </cell>
        </row>
        <row r="7938">
          <cell r="A7938" t="str">
            <v>CA458</v>
          </cell>
          <cell r="B7938" t="str">
            <v>电源开关</v>
          </cell>
          <cell r="C7938" t="str">
            <v>标准件</v>
          </cell>
        </row>
        <row r="7939">
          <cell r="A7939" t="str">
            <v>CA459</v>
          </cell>
          <cell r="B7939" t="str">
            <v>倒顺开关</v>
          </cell>
          <cell r="C7939" t="str">
            <v>标准件</v>
          </cell>
        </row>
        <row r="7940">
          <cell r="A7940" t="str">
            <v>CA460</v>
          </cell>
          <cell r="B7940" t="str">
            <v>控制按钮</v>
          </cell>
          <cell r="C7940" t="str">
            <v>标准件</v>
          </cell>
        </row>
        <row r="7941">
          <cell r="A7941" t="str">
            <v>CA501</v>
          </cell>
          <cell r="B7941" t="str">
            <v>变压器</v>
          </cell>
          <cell r="C7941" t="str">
            <v>标准件</v>
          </cell>
        </row>
        <row r="7942">
          <cell r="A7942" t="str">
            <v>CA502</v>
          </cell>
          <cell r="B7942" t="str">
            <v>变压器</v>
          </cell>
          <cell r="C7942" t="str">
            <v>标准件</v>
          </cell>
        </row>
        <row r="7943">
          <cell r="A7943" t="str">
            <v>CA503</v>
          </cell>
          <cell r="B7943" t="str">
            <v>变压器</v>
          </cell>
          <cell r="C7943" t="str">
            <v>标准件</v>
          </cell>
        </row>
        <row r="7944">
          <cell r="A7944" t="str">
            <v>CA504</v>
          </cell>
          <cell r="B7944" t="str">
            <v>变压器</v>
          </cell>
          <cell r="C7944" t="str">
            <v>标准件</v>
          </cell>
        </row>
        <row r="7945">
          <cell r="A7945" t="str">
            <v>CA505</v>
          </cell>
          <cell r="B7945" t="str">
            <v>变压器</v>
          </cell>
          <cell r="C7945" t="str">
            <v>标准件</v>
          </cell>
        </row>
        <row r="7946">
          <cell r="A7946" t="str">
            <v>CA506</v>
          </cell>
          <cell r="B7946" t="str">
            <v>变压器</v>
          </cell>
          <cell r="C7946" t="str">
            <v>标准件</v>
          </cell>
        </row>
        <row r="7947">
          <cell r="A7947" t="str">
            <v>CA507</v>
          </cell>
          <cell r="B7947" t="str">
            <v>调压器</v>
          </cell>
          <cell r="C7947" t="str">
            <v>标准件</v>
          </cell>
        </row>
        <row r="7948">
          <cell r="A7948" t="str">
            <v>CA508</v>
          </cell>
          <cell r="B7948" t="str">
            <v>控制变压器</v>
          </cell>
          <cell r="C7948" t="str">
            <v>标准件</v>
          </cell>
        </row>
        <row r="7949">
          <cell r="A7949" t="str">
            <v>CA509</v>
          </cell>
          <cell r="B7949" t="str">
            <v>控制变压器</v>
          </cell>
          <cell r="C7949" t="str">
            <v>标准件</v>
          </cell>
        </row>
        <row r="7950">
          <cell r="A7950" t="str">
            <v>CA510</v>
          </cell>
          <cell r="B7950" t="str">
            <v>BK100变压器</v>
          </cell>
          <cell r="C7950" t="str">
            <v>标准件</v>
          </cell>
        </row>
        <row r="7951">
          <cell r="A7951" t="str">
            <v>CA511</v>
          </cell>
          <cell r="B7951" t="str">
            <v>三相变压器</v>
          </cell>
          <cell r="C7951" t="str">
            <v>标准件</v>
          </cell>
        </row>
        <row r="7952">
          <cell r="A7952" t="str">
            <v>CA512</v>
          </cell>
          <cell r="B7952" t="str">
            <v>微断开关</v>
          </cell>
          <cell r="C7952" t="str">
            <v>标准件</v>
          </cell>
        </row>
        <row r="7953">
          <cell r="A7953" t="str">
            <v>CA513</v>
          </cell>
          <cell r="B7953" t="str">
            <v>断路器</v>
          </cell>
          <cell r="C7953" t="str">
            <v>标准件</v>
          </cell>
        </row>
        <row r="7954">
          <cell r="A7954" t="str">
            <v>CA514</v>
          </cell>
          <cell r="B7954" t="str">
            <v>旋转按钮</v>
          </cell>
          <cell r="C7954" t="str">
            <v>标准件</v>
          </cell>
        </row>
        <row r="7955">
          <cell r="A7955" t="str">
            <v>CA515</v>
          </cell>
          <cell r="B7955" t="str">
            <v>指示灯按钮</v>
          </cell>
          <cell r="C7955" t="str">
            <v>标准件</v>
          </cell>
        </row>
        <row r="7956">
          <cell r="A7956" t="str">
            <v>CA516</v>
          </cell>
          <cell r="B7956" t="str">
            <v>断路器</v>
          </cell>
          <cell r="C7956" t="str">
            <v>标准件</v>
          </cell>
        </row>
        <row r="7957">
          <cell r="A7957" t="str">
            <v>CA517</v>
          </cell>
          <cell r="B7957" t="str">
            <v>防爆开关</v>
          </cell>
          <cell r="C7957" t="str">
            <v>标准件</v>
          </cell>
        </row>
        <row r="7958">
          <cell r="A7958" t="str">
            <v>CA518</v>
          </cell>
          <cell r="B7958" t="str">
            <v>断路器</v>
          </cell>
          <cell r="C7958" t="str">
            <v>标准件</v>
          </cell>
        </row>
        <row r="7959">
          <cell r="A7959" t="str">
            <v>CA519</v>
          </cell>
          <cell r="B7959" t="str">
            <v>交流接触器</v>
          </cell>
          <cell r="C7959" t="str">
            <v>标准件</v>
          </cell>
        </row>
        <row r="7960">
          <cell r="A7960" t="str">
            <v>CA520</v>
          </cell>
          <cell r="B7960" t="str">
            <v>变压器</v>
          </cell>
          <cell r="C7960" t="str">
            <v>标准件</v>
          </cell>
        </row>
        <row r="7961">
          <cell r="A7961" t="str">
            <v>CA521</v>
          </cell>
          <cell r="B7961" t="str">
            <v>电磁阀接头</v>
          </cell>
          <cell r="C7961" t="str">
            <v>标准件</v>
          </cell>
        </row>
        <row r="7962">
          <cell r="A7962" t="str">
            <v>CB001</v>
          </cell>
          <cell r="B7962" t="str">
            <v>日光灯管</v>
          </cell>
          <cell r="C7962" t="str">
            <v>标准件</v>
          </cell>
        </row>
        <row r="7963">
          <cell r="A7963" t="str">
            <v>CB002</v>
          </cell>
          <cell r="B7963" t="str">
            <v>灯泡</v>
          </cell>
          <cell r="C7963" t="str">
            <v>标准件</v>
          </cell>
        </row>
        <row r="7964">
          <cell r="A7964" t="str">
            <v>CB003</v>
          </cell>
          <cell r="B7964" t="str">
            <v>白炽灯泡</v>
          </cell>
          <cell r="C7964" t="str">
            <v>标准件</v>
          </cell>
        </row>
        <row r="7965">
          <cell r="A7965" t="str">
            <v>CB004</v>
          </cell>
          <cell r="B7965" t="str">
            <v>灯泡</v>
          </cell>
          <cell r="C7965" t="str">
            <v>标准件</v>
          </cell>
        </row>
        <row r="7966">
          <cell r="A7966" t="str">
            <v>CB005</v>
          </cell>
          <cell r="B7966" t="str">
            <v>灯泡</v>
          </cell>
          <cell r="C7966" t="str">
            <v>标准件</v>
          </cell>
        </row>
        <row r="7967">
          <cell r="A7967" t="str">
            <v>CB006</v>
          </cell>
          <cell r="B7967" t="str">
            <v>冷反射定向照明卤钨灯</v>
          </cell>
          <cell r="C7967" t="str">
            <v>标准件</v>
          </cell>
        </row>
        <row r="7968">
          <cell r="A7968" t="str">
            <v>CB007</v>
          </cell>
          <cell r="B7968" t="str">
            <v>管型照明卤钨灯</v>
          </cell>
          <cell r="C7968" t="str">
            <v>标准件</v>
          </cell>
        </row>
        <row r="7969">
          <cell r="A7969" t="str">
            <v>CB008</v>
          </cell>
          <cell r="B7969" t="str">
            <v>汽车灯泡</v>
          </cell>
          <cell r="C7969" t="str">
            <v>标准件</v>
          </cell>
        </row>
        <row r="7970">
          <cell r="A7970" t="str">
            <v>CB009</v>
          </cell>
          <cell r="B7970" t="str">
            <v>汽车灯泡</v>
          </cell>
          <cell r="C7970" t="str">
            <v>标准件</v>
          </cell>
        </row>
        <row r="7971">
          <cell r="A7971" t="str">
            <v>CB010</v>
          </cell>
          <cell r="B7971" t="str">
            <v>汽车灯泡</v>
          </cell>
          <cell r="C7971" t="str">
            <v>标准件</v>
          </cell>
        </row>
        <row r="7972">
          <cell r="A7972" t="str">
            <v>CB011</v>
          </cell>
          <cell r="B7972" t="str">
            <v>高级烛型磨砂泡</v>
          </cell>
          <cell r="C7972" t="str">
            <v>标准件</v>
          </cell>
        </row>
        <row r="7973">
          <cell r="A7973" t="str">
            <v>CB012</v>
          </cell>
          <cell r="B7973" t="str">
            <v>胶把行灯</v>
          </cell>
          <cell r="C7973" t="str">
            <v>标准件</v>
          </cell>
        </row>
        <row r="7974">
          <cell r="A7974" t="str">
            <v>CB013</v>
          </cell>
          <cell r="B7974" t="str">
            <v>高压钠灯</v>
          </cell>
          <cell r="C7974" t="str">
            <v>标准件</v>
          </cell>
        </row>
        <row r="7975">
          <cell r="A7975" t="str">
            <v>CB014</v>
          </cell>
          <cell r="B7975" t="str">
            <v>红外线灯泡</v>
          </cell>
          <cell r="C7975" t="str">
            <v>标准件</v>
          </cell>
        </row>
        <row r="7976">
          <cell r="A7976" t="str">
            <v>CB015</v>
          </cell>
          <cell r="B7976" t="str">
            <v>信号灯</v>
          </cell>
          <cell r="C7976" t="str">
            <v>标准件</v>
          </cell>
        </row>
        <row r="7977">
          <cell r="A7977" t="str">
            <v>CB016</v>
          </cell>
          <cell r="B7977" t="str">
            <v>半导体节能信号灯(黄色)</v>
          </cell>
          <cell r="C7977" t="str">
            <v>标准件</v>
          </cell>
        </row>
        <row r="7978">
          <cell r="A7978" t="str">
            <v>CB017</v>
          </cell>
          <cell r="B7978" t="str">
            <v>半导体节能信号灯(红色和绿色)</v>
          </cell>
          <cell r="C7978" t="str">
            <v>标准件</v>
          </cell>
        </row>
        <row r="7979">
          <cell r="A7979" t="str">
            <v>CB018</v>
          </cell>
          <cell r="B7979" t="str">
            <v>半导体节能信号灯(红色和绿色)</v>
          </cell>
          <cell r="C7979" t="str">
            <v>标准件</v>
          </cell>
        </row>
        <row r="7980">
          <cell r="A7980" t="str">
            <v>CB019</v>
          </cell>
          <cell r="B7980" t="str">
            <v>半导体信号节能灯(红色和绿色)</v>
          </cell>
          <cell r="C7980" t="str">
            <v>标准件</v>
          </cell>
        </row>
        <row r="7981">
          <cell r="A7981" t="str">
            <v>CB020</v>
          </cell>
          <cell r="B7981" t="str">
            <v>荧光灯用启动器</v>
          </cell>
          <cell r="C7981" t="str">
            <v>标准件</v>
          </cell>
        </row>
        <row r="7982">
          <cell r="A7982" t="str">
            <v>CB021</v>
          </cell>
          <cell r="B7982" t="str">
            <v>高压钠灯启动器(电子触发器)</v>
          </cell>
          <cell r="C7982" t="str">
            <v>标准件</v>
          </cell>
        </row>
        <row r="7983">
          <cell r="A7983" t="str">
            <v>CB022</v>
          </cell>
          <cell r="B7983" t="str">
            <v>荧光电子镇流器</v>
          </cell>
          <cell r="C7983" t="str">
            <v>标准件</v>
          </cell>
        </row>
        <row r="7984">
          <cell r="A7984" t="str">
            <v>CB023</v>
          </cell>
          <cell r="B7984" t="str">
            <v>高压钠灯镇流器</v>
          </cell>
          <cell r="C7984" t="str">
            <v>标准件</v>
          </cell>
        </row>
        <row r="7985">
          <cell r="A7985" t="str">
            <v>CB024</v>
          </cell>
          <cell r="B7985" t="str">
            <v>高压钠灯瓷灯口</v>
          </cell>
          <cell r="C7985" t="str">
            <v>标准件</v>
          </cell>
        </row>
        <row r="7986">
          <cell r="A7986" t="str">
            <v>CB025</v>
          </cell>
          <cell r="B7986" t="str">
            <v>日光灯管基座</v>
          </cell>
          <cell r="C7986" t="str">
            <v>标准件</v>
          </cell>
        </row>
        <row r="7987">
          <cell r="A7987" t="str">
            <v>CB026</v>
          </cell>
          <cell r="B7987" t="str">
            <v>启辉器基座</v>
          </cell>
          <cell r="C7987" t="str">
            <v>标准件</v>
          </cell>
        </row>
        <row r="7988">
          <cell r="A7988" t="str">
            <v>CB027</v>
          </cell>
          <cell r="B7988" t="str">
            <v>节能电子日光灯支架</v>
          </cell>
          <cell r="C7988" t="str">
            <v>标准件</v>
          </cell>
        </row>
        <row r="7989">
          <cell r="A7989" t="str">
            <v>CB028</v>
          </cell>
          <cell r="B7989" t="str">
            <v>灯罩(铣床)</v>
          </cell>
          <cell r="C7989" t="str">
            <v>标准件</v>
          </cell>
        </row>
        <row r="7990">
          <cell r="A7990" t="str">
            <v>CB029</v>
          </cell>
          <cell r="B7990" t="str">
            <v>吊灯口</v>
          </cell>
          <cell r="C7990" t="str">
            <v>标准件</v>
          </cell>
        </row>
        <row r="7991">
          <cell r="A7991" t="str">
            <v>CB030</v>
          </cell>
          <cell r="B7991" t="str">
            <v>吸顶灯罩</v>
          </cell>
          <cell r="C7991" t="str">
            <v>标准件</v>
          </cell>
        </row>
        <row r="7992">
          <cell r="A7992" t="str">
            <v>CB031</v>
          </cell>
          <cell r="B7992" t="str">
            <v>纳灯灯罩</v>
          </cell>
          <cell r="C7992" t="str">
            <v>标准件</v>
          </cell>
        </row>
        <row r="7993">
          <cell r="A7993" t="str">
            <v>CB032</v>
          </cell>
          <cell r="B7993" t="str">
            <v>路灯灯罩</v>
          </cell>
          <cell r="C7993" t="str">
            <v>标准件</v>
          </cell>
        </row>
        <row r="7994">
          <cell r="A7994" t="str">
            <v>CB033</v>
          </cell>
          <cell r="B7994" t="str">
            <v>稳压板</v>
          </cell>
          <cell r="C7994" t="str">
            <v>标准件</v>
          </cell>
        </row>
        <row r="7995">
          <cell r="A7995" t="str">
            <v>CB034</v>
          </cell>
          <cell r="B7995" t="str">
            <v>绿足灯管</v>
          </cell>
          <cell r="C7995" t="str">
            <v>标准件</v>
          </cell>
        </row>
        <row r="7996">
          <cell r="A7996" t="str">
            <v>CB035</v>
          </cell>
          <cell r="B7996" t="str">
            <v>信号灯</v>
          </cell>
          <cell r="C7996" t="str">
            <v>标准件</v>
          </cell>
        </row>
        <row r="7997">
          <cell r="A7997" t="str">
            <v>CB036</v>
          </cell>
          <cell r="B7997" t="str">
            <v>白炽灯</v>
          </cell>
          <cell r="C7997" t="str">
            <v>标准件</v>
          </cell>
        </row>
        <row r="7998">
          <cell r="A7998" t="str">
            <v>CB037</v>
          </cell>
          <cell r="B7998" t="str">
            <v>灯泡</v>
          </cell>
          <cell r="C7998" t="str">
            <v>标准件</v>
          </cell>
        </row>
        <row r="7999">
          <cell r="A7999" t="str">
            <v>CB038</v>
          </cell>
          <cell r="B7999" t="str">
            <v>灯泡</v>
          </cell>
          <cell r="C7999" t="str">
            <v>标准件</v>
          </cell>
        </row>
        <row r="8000">
          <cell r="A8000" t="str">
            <v>CB039</v>
          </cell>
          <cell r="B8000" t="str">
            <v>半导体节能信号灯</v>
          </cell>
          <cell r="C8000" t="str">
            <v>标准件</v>
          </cell>
        </row>
        <row r="8001">
          <cell r="A8001" t="str">
            <v>CB040</v>
          </cell>
          <cell r="B8001" t="str">
            <v>行车用喇叭</v>
          </cell>
          <cell r="C8001" t="str">
            <v>标准件</v>
          </cell>
        </row>
        <row r="8002">
          <cell r="A8002" t="str">
            <v>CB041</v>
          </cell>
          <cell r="B8002" t="str">
            <v>行车用报警灯</v>
          </cell>
          <cell r="C8002" t="str">
            <v>标准件</v>
          </cell>
        </row>
        <row r="8003">
          <cell r="A8003" t="str">
            <v>CB042</v>
          </cell>
          <cell r="B8003" t="str">
            <v>PZ30电控盒</v>
          </cell>
          <cell r="C8003" t="str">
            <v>标准件</v>
          </cell>
        </row>
        <row r="8004">
          <cell r="A8004" t="str">
            <v>CB043</v>
          </cell>
          <cell r="B8004" t="str">
            <v>金属卤化物灯</v>
          </cell>
          <cell r="C8004" t="str">
            <v>标准件</v>
          </cell>
        </row>
        <row r="8005">
          <cell r="A8005" t="str">
            <v>CB044</v>
          </cell>
          <cell r="B8005" t="str">
            <v>金属卤化物灯</v>
          </cell>
          <cell r="C8005" t="str">
            <v>标准件</v>
          </cell>
        </row>
        <row r="8006">
          <cell r="A8006" t="str">
            <v>CB045</v>
          </cell>
          <cell r="B8006" t="str">
            <v>环形荧光灯</v>
          </cell>
          <cell r="C8006" t="str">
            <v>标准件</v>
          </cell>
        </row>
        <row r="8007">
          <cell r="A8007" t="str">
            <v>CB046</v>
          </cell>
          <cell r="B8007" t="str">
            <v>指示灯</v>
          </cell>
          <cell r="C8007" t="str">
            <v>标准件</v>
          </cell>
        </row>
        <row r="8008">
          <cell r="A8008" t="str">
            <v>CB047</v>
          </cell>
          <cell r="B8008" t="str">
            <v>绿色灯管</v>
          </cell>
          <cell r="C8008" t="str">
            <v>标准件</v>
          </cell>
        </row>
        <row r="8009">
          <cell r="A8009" t="str">
            <v>CB048</v>
          </cell>
          <cell r="B8009" t="str">
            <v>防暴灯泡</v>
          </cell>
          <cell r="C8009" t="str">
            <v>标准件</v>
          </cell>
        </row>
        <row r="8010">
          <cell r="A8010" t="str">
            <v>CB049</v>
          </cell>
          <cell r="B8010" t="str">
            <v>高压汞灯灯泡</v>
          </cell>
          <cell r="C8010" t="str">
            <v>标准件</v>
          </cell>
        </row>
        <row r="8011">
          <cell r="A8011" t="str">
            <v>CB050</v>
          </cell>
          <cell r="B8011" t="str">
            <v>灯泡</v>
          </cell>
          <cell r="C8011" t="str">
            <v>标准件</v>
          </cell>
        </row>
        <row r="8012">
          <cell r="A8012" t="str">
            <v>CB051</v>
          </cell>
          <cell r="B8012" t="str">
            <v>高压钠灯</v>
          </cell>
          <cell r="C8012" t="str">
            <v>标准件</v>
          </cell>
        </row>
        <row r="8013">
          <cell r="A8013" t="str">
            <v>CB052</v>
          </cell>
          <cell r="B8013" t="str">
            <v>日光灯管</v>
          </cell>
          <cell r="C8013" t="str">
            <v>标准件</v>
          </cell>
        </row>
        <row r="8014">
          <cell r="A8014" t="str">
            <v>CB053</v>
          </cell>
          <cell r="B8014" t="str">
            <v>防爆灯</v>
          </cell>
          <cell r="C8014" t="str">
            <v>标准件</v>
          </cell>
        </row>
        <row r="8015">
          <cell r="A8015" t="str">
            <v>CB054</v>
          </cell>
          <cell r="B8015" t="str">
            <v>磨沙小灯泡</v>
          </cell>
          <cell r="C8015" t="str">
            <v>标准件</v>
          </cell>
        </row>
        <row r="8016">
          <cell r="A8016" t="str">
            <v>CB055</v>
          </cell>
          <cell r="B8016" t="str">
            <v>卡口小灯泡</v>
          </cell>
          <cell r="C8016" t="str">
            <v>标准件</v>
          </cell>
        </row>
        <row r="8017">
          <cell r="A8017" t="str">
            <v>CB056</v>
          </cell>
          <cell r="B8017" t="str">
            <v>日光灯架及灯管</v>
          </cell>
          <cell r="C8017" t="str">
            <v>标准件</v>
          </cell>
        </row>
        <row r="8018">
          <cell r="A8018" t="str">
            <v>CB057</v>
          </cell>
          <cell r="B8018" t="str">
            <v>电子灯架</v>
          </cell>
          <cell r="C8018" t="str">
            <v>标准件</v>
          </cell>
        </row>
        <row r="8019">
          <cell r="A8019" t="str">
            <v>CB058</v>
          </cell>
          <cell r="B8019" t="str">
            <v>绿色灯管</v>
          </cell>
          <cell r="C8019" t="str">
            <v>标准件</v>
          </cell>
        </row>
        <row r="8020">
          <cell r="A8020" t="str">
            <v>CB059</v>
          </cell>
          <cell r="B8020" t="str">
            <v>电子触发器</v>
          </cell>
          <cell r="C8020" t="str">
            <v>标准件</v>
          </cell>
        </row>
        <row r="8021">
          <cell r="A8021" t="str">
            <v>CB060</v>
          </cell>
          <cell r="B8021" t="str">
            <v>钨灯罩</v>
          </cell>
          <cell r="C8021" t="str">
            <v>标准件</v>
          </cell>
        </row>
        <row r="8022">
          <cell r="A8022" t="str">
            <v>CB061</v>
          </cell>
          <cell r="B8022" t="str">
            <v>小射灯</v>
          </cell>
          <cell r="C8022" t="str">
            <v>标准件</v>
          </cell>
        </row>
        <row r="8023">
          <cell r="A8023" t="str">
            <v>CB062</v>
          </cell>
          <cell r="B8023" t="str">
            <v>灯座</v>
          </cell>
          <cell r="C8023" t="str">
            <v>标准件</v>
          </cell>
        </row>
        <row r="8024">
          <cell r="A8024" t="str">
            <v>CB063</v>
          </cell>
          <cell r="B8024" t="str">
            <v>手电灯泡</v>
          </cell>
          <cell r="C8024" t="str">
            <v>标准件</v>
          </cell>
        </row>
        <row r="8025">
          <cell r="A8025" t="str">
            <v>CB064</v>
          </cell>
          <cell r="B8025" t="str">
            <v>单向阀</v>
          </cell>
          <cell r="C8025" t="str">
            <v>标准件</v>
          </cell>
        </row>
        <row r="8026">
          <cell r="A8026" t="str">
            <v>CB065</v>
          </cell>
          <cell r="B8026" t="str">
            <v>电控箱</v>
          </cell>
          <cell r="C8026" t="str">
            <v>标准件</v>
          </cell>
        </row>
        <row r="8027">
          <cell r="A8027" t="str">
            <v>CB066</v>
          </cell>
          <cell r="B8027" t="str">
            <v>座式灯</v>
          </cell>
          <cell r="C8027" t="str">
            <v>标准件</v>
          </cell>
        </row>
        <row r="8028">
          <cell r="A8028" t="str">
            <v>CB101</v>
          </cell>
          <cell r="B8028" t="str">
            <v>电线</v>
          </cell>
          <cell r="C8028" t="str">
            <v>标准件</v>
          </cell>
        </row>
        <row r="8029">
          <cell r="A8029" t="str">
            <v>CB102</v>
          </cell>
          <cell r="B8029" t="str">
            <v>电线(塑料线)</v>
          </cell>
          <cell r="C8029" t="str">
            <v>标准件</v>
          </cell>
        </row>
        <row r="8030">
          <cell r="A8030" t="str">
            <v>CB103</v>
          </cell>
          <cell r="B8030" t="str">
            <v>护套线</v>
          </cell>
          <cell r="C8030" t="str">
            <v>标准件</v>
          </cell>
        </row>
        <row r="8031">
          <cell r="A8031" t="str">
            <v>CB104</v>
          </cell>
          <cell r="B8031" t="str">
            <v>护套线</v>
          </cell>
          <cell r="C8031" t="str">
            <v>标准件</v>
          </cell>
        </row>
        <row r="8032">
          <cell r="A8032" t="str">
            <v>CB105</v>
          </cell>
          <cell r="B8032" t="str">
            <v>白色护套线</v>
          </cell>
          <cell r="C8032" t="str">
            <v>标准件</v>
          </cell>
        </row>
        <row r="8033">
          <cell r="A8033" t="str">
            <v>CB106</v>
          </cell>
          <cell r="B8033" t="str">
            <v>护套线</v>
          </cell>
          <cell r="C8033" t="str">
            <v>标准件</v>
          </cell>
        </row>
        <row r="8034">
          <cell r="A8034" t="str">
            <v>CB107</v>
          </cell>
          <cell r="B8034" t="str">
            <v>电线</v>
          </cell>
          <cell r="C8034" t="str">
            <v>标准件</v>
          </cell>
        </row>
        <row r="8035">
          <cell r="A8035" t="str">
            <v>CB108</v>
          </cell>
          <cell r="B8035" t="str">
            <v>护套线</v>
          </cell>
          <cell r="C8035" t="str">
            <v>标准件</v>
          </cell>
        </row>
        <row r="8036">
          <cell r="A8036" t="str">
            <v>CB109</v>
          </cell>
          <cell r="B8036" t="str">
            <v>黑色护套线</v>
          </cell>
          <cell r="C8036" t="str">
            <v>标准件</v>
          </cell>
        </row>
        <row r="8037">
          <cell r="A8037" t="str">
            <v>CB110</v>
          </cell>
          <cell r="B8037" t="str">
            <v>电缆</v>
          </cell>
          <cell r="C8037" t="str">
            <v>标准件</v>
          </cell>
        </row>
        <row r="8038">
          <cell r="A8038" t="str">
            <v>CB111</v>
          </cell>
          <cell r="B8038" t="str">
            <v>电缆</v>
          </cell>
          <cell r="C8038" t="str">
            <v>标准件</v>
          </cell>
        </row>
        <row r="8039">
          <cell r="A8039" t="str">
            <v>CB112</v>
          </cell>
          <cell r="B8039" t="str">
            <v>电缆</v>
          </cell>
          <cell r="C8039" t="str">
            <v>标准件</v>
          </cell>
        </row>
        <row r="8040">
          <cell r="A8040" t="str">
            <v>CB113</v>
          </cell>
          <cell r="B8040" t="str">
            <v>电缆</v>
          </cell>
          <cell r="C8040" t="str">
            <v>标准件</v>
          </cell>
        </row>
        <row r="8041">
          <cell r="A8041" t="str">
            <v>CB114</v>
          </cell>
          <cell r="B8041" t="str">
            <v>电话线</v>
          </cell>
          <cell r="C8041" t="str">
            <v>标准件</v>
          </cell>
        </row>
        <row r="8042">
          <cell r="A8042" t="str">
            <v>CB115</v>
          </cell>
          <cell r="B8042" t="str">
            <v>护套线5芯</v>
          </cell>
          <cell r="C8042" t="str">
            <v>标准件</v>
          </cell>
        </row>
        <row r="8043">
          <cell r="A8043" t="str">
            <v>CB116</v>
          </cell>
          <cell r="B8043" t="str">
            <v>护套线7芯</v>
          </cell>
          <cell r="C8043" t="str">
            <v>标准件</v>
          </cell>
        </row>
        <row r="8044">
          <cell r="A8044" t="str">
            <v>CB117</v>
          </cell>
          <cell r="B8044" t="str">
            <v>塑料线</v>
          </cell>
          <cell r="C8044" t="str">
            <v>标准件</v>
          </cell>
        </row>
        <row r="8045">
          <cell r="A8045" t="str">
            <v>CB118</v>
          </cell>
          <cell r="B8045" t="str">
            <v>线槽</v>
          </cell>
          <cell r="C8045" t="str">
            <v>标准件</v>
          </cell>
        </row>
        <row r="8046">
          <cell r="A8046" t="str">
            <v>CB119</v>
          </cell>
          <cell r="B8046" t="str">
            <v>胶质线</v>
          </cell>
          <cell r="C8046" t="str">
            <v>标准件</v>
          </cell>
        </row>
        <row r="8047">
          <cell r="A8047" t="str">
            <v>CB120</v>
          </cell>
          <cell r="B8047" t="str">
            <v>橡皮线</v>
          </cell>
          <cell r="C8047" t="str">
            <v>标准件</v>
          </cell>
        </row>
        <row r="8048">
          <cell r="A8048" t="str">
            <v>CB121</v>
          </cell>
          <cell r="B8048" t="str">
            <v>电缆线</v>
          </cell>
          <cell r="C8048" t="str">
            <v>标准件</v>
          </cell>
        </row>
        <row r="8049">
          <cell r="A8049" t="str">
            <v>CB122</v>
          </cell>
          <cell r="B8049" t="str">
            <v>白色护套线</v>
          </cell>
          <cell r="C8049" t="str">
            <v>标准件</v>
          </cell>
        </row>
        <row r="8050">
          <cell r="A8050" t="str">
            <v>CB123</v>
          </cell>
          <cell r="B8050" t="str">
            <v>φ75多股电焊专用电缆</v>
          </cell>
          <cell r="C8050" t="str">
            <v>标准件</v>
          </cell>
        </row>
        <row r="8051">
          <cell r="A8051" t="str">
            <v>CB124</v>
          </cell>
          <cell r="B8051" t="str">
            <v>橡皮软线</v>
          </cell>
          <cell r="C8051" t="str">
            <v>标准件</v>
          </cell>
        </row>
        <row r="8052">
          <cell r="A8052" t="str">
            <v>CB125</v>
          </cell>
          <cell r="B8052" t="str">
            <v>amp双绞线</v>
          </cell>
          <cell r="C8052" t="str">
            <v>标准件</v>
          </cell>
        </row>
        <row r="8053">
          <cell r="A8053" t="str">
            <v>CB126</v>
          </cell>
          <cell r="B8053" t="str">
            <v>电缆线</v>
          </cell>
          <cell r="C8053" t="str">
            <v>标准件</v>
          </cell>
        </row>
        <row r="8054">
          <cell r="A8054" t="str">
            <v>CB127</v>
          </cell>
          <cell r="B8054" t="str">
            <v>电缆</v>
          </cell>
          <cell r="C8054" t="str">
            <v>标准件</v>
          </cell>
        </row>
        <row r="8055">
          <cell r="A8055" t="str">
            <v>CB128</v>
          </cell>
          <cell r="B8055" t="str">
            <v>电线</v>
          </cell>
          <cell r="C8055" t="str">
            <v>标准件</v>
          </cell>
        </row>
        <row r="8056">
          <cell r="A8056" t="str">
            <v>CB129</v>
          </cell>
          <cell r="B8056" t="str">
            <v>电源线</v>
          </cell>
          <cell r="C8056" t="str">
            <v>标准件</v>
          </cell>
        </row>
        <row r="8057">
          <cell r="A8057" t="str">
            <v>CB130</v>
          </cell>
          <cell r="B8057" t="str">
            <v>电缆</v>
          </cell>
          <cell r="C8057" t="str">
            <v>标准件</v>
          </cell>
        </row>
        <row r="8058">
          <cell r="A8058" t="str">
            <v>CB131</v>
          </cell>
          <cell r="B8058" t="str">
            <v>护套线</v>
          </cell>
          <cell r="C8058" t="str">
            <v>标准件</v>
          </cell>
        </row>
        <row r="8059">
          <cell r="A8059" t="str">
            <v>CB132</v>
          </cell>
          <cell r="B8059" t="str">
            <v>塑缆</v>
          </cell>
          <cell r="C8059" t="str">
            <v>标准件</v>
          </cell>
        </row>
        <row r="8060">
          <cell r="A8060" t="str">
            <v>CB133</v>
          </cell>
          <cell r="B8060" t="str">
            <v>塑缆</v>
          </cell>
          <cell r="C8060" t="str">
            <v>标准件</v>
          </cell>
        </row>
        <row r="8061">
          <cell r="A8061" t="str">
            <v>CB134</v>
          </cell>
          <cell r="B8061" t="str">
            <v>塑缆</v>
          </cell>
          <cell r="C8061" t="str">
            <v>标准件</v>
          </cell>
        </row>
        <row r="8062">
          <cell r="A8062" t="str">
            <v>CB135</v>
          </cell>
          <cell r="B8062" t="str">
            <v>屏蔽线</v>
          </cell>
          <cell r="C8062" t="str">
            <v>标准件</v>
          </cell>
        </row>
        <row r="8063">
          <cell r="A8063" t="str">
            <v>CB136</v>
          </cell>
          <cell r="B8063" t="str">
            <v>电话电缆</v>
          </cell>
          <cell r="C8063" t="str">
            <v>标准件</v>
          </cell>
        </row>
        <row r="8064">
          <cell r="A8064" t="str">
            <v>CB137</v>
          </cell>
          <cell r="B8064" t="str">
            <v>电缆</v>
          </cell>
          <cell r="C8064" t="str">
            <v>标准件</v>
          </cell>
        </row>
        <row r="8065">
          <cell r="A8065" t="str">
            <v>CB138</v>
          </cell>
          <cell r="B8065" t="str">
            <v>电缆</v>
          </cell>
          <cell r="C8065" t="str">
            <v>标准件</v>
          </cell>
        </row>
        <row r="8066">
          <cell r="A8066" t="str">
            <v>CB139</v>
          </cell>
          <cell r="B8066" t="str">
            <v>电缆</v>
          </cell>
          <cell r="C8066" t="str">
            <v>标准件</v>
          </cell>
        </row>
        <row r="8067">
          <cell r="A8067" t="str">
            <v>CB140</v>
          </cell>
          <cell r="B8067" t="str">
            <v>电线</v>
          </cell>
          <cell r="C8067" t="str">
            <v>标准件</v>
          </cell>
        </row>
        <row r="8068">
          <cell r="A8068" t="str">
            <v>CB141</v>
          </cell>
          <cell r="B8068" t="str">
            <v>电线</v>
          </cell>
          <cell r="C8068" t="str">
            <v>标准件</v>
          </cell>
        </row>
        <row r="8069">
          <cell r="A8069" t="str">
            <v>CB142</v>
          </cell>
          <cell r="B8069" t="str">
            <v>电线</v>
          </cell>
          <cell r="C8069" t="str">
            <v>标准件</v>
          </cell>
        </row>
        <row r="8070">
          <cell r="A8070" t="str">
            <v>CB143</v>
          </cell>
          <cell r="B8070" t="str">
            <v>黄电线</v>
          </cell>
          <cell r="C8070" t="str">
            <v>标准件</v>
          </cell>
        </row>
        <row r="8071">
          <cell r="A8071" t="str">
            <v>CB144</v>
          </cell>
          <cell r="B8071" t="str">
            <v>电话线</v>
          </cell>
          <cell r="C8071" t="str">
            <v>标准件</v>
          </cell>
        </row>
        <row r="8072">
          <cell r="A8072" t="str">
            <v>CB145</v>
          </cell>
          <cell r="B8072" t="str">
            <v>铠装电缆</v>
          </cell>
          <cell r="C8072" t="str">
            <v>标准件</v>
          </cell>
        </row>
        <row r="8073">
          <cell r="A8073" t="str">
            <v>CB146</v>
          </cell>
          <cell r="B8073" t="str">
            <v>橡皮电缆</v>
          </cell>
          <cell r="C8073" t="str">
            <v>标准件</v>
          </cell>
        </row>
        <row r="8074">
          <cell r="A8074" t="str">
            <v>CB147</v>
          </cell>
          <cell r="B8074" t="str">
            <v>橡皮电缆</v>
          </cell>
          <cell r="C8074" t="str">
            <v>标准件</v>
          </cell>
        </row>
        <row r="8075">
          <cell r="A8075" t="str">
            <v>CB148</v>
          </cell>
          <cell r="B8075" t="str">
            <v>电缆</v>
          </cell>
          <cell r="C8075" t="str">
            <v>标准件</v>
          </cell>
        </row>
        <row r="8076">
          <cell r="A8076" t="str">
            <v>CB149</v>
          </cell>
          <cell r="B8076" t="str">
            <v>电缆</v>
          </cell>
          <cell r="C8076" t="str">
            <v>标准件</v>
          </cell>
        </row>
        <row r="8077">
          <cell r="A8077" t="str">
            <v>CB150</v>
          </cell>
          <cell r="B8077" t="str">
            <v>铠装电缆</v>
          </cell>
          <cell r="C8077" t="str">
            <v>标准件</v>
          </cell>
        </row>
        <row r="8078">
          <cell r="A8078" t="str">
            <v>CB151</v>
          </cell>
          <cell r="B8078" t="str">
            <v>白色护套线</v>
          </cell>
          <cell r="C8078" t="str">
            <v>标准件</v>
          </cell>
        </row>
        <row r="8079">
          <cell r="A8079" t="str">
            <v>CB152</v>
          </cell>
          <cell r="B8079" t="str">
            <v>电话线</v>
          </cell>
          <cell r="C8079" t="str">
            <v>标准件</v>
          </cell>
        </row>
        <row r="8080">
          <cell r="A8080" t="str">
            <v>CB153</v>
          </cell>
          <cell r="B8080" t="str">
            <v>抗拉电缆</v>
          </cell>
          <cell r="C8080" t="str">
            <v>标准件</v>
          </cell>
        </row>
        <row r="8081">
          <cell r="A8081" t="str">
            <v>CB154</v>
          </cell>
          <cell r="B8081" t="str">
            <v>BV电缆</v>
          </cell>
          <cell r="C8081" t="str">
            <v>标准件</v>
          </cell>
        </row>
        <row r="8082">
          <cell r="A8082" t="str">
            <v>CB201</v>
          </cell>
          <cell r="B8082" t="str">
            <v>模数化插座</v>
          </cell>
          <cell r="C8082" t="str">
            <v>标准件</v>
          </cell>
        </row>
        <row r="8083">
          <cell r="A8083" t="str">
            <v>CB202</v>
          </cell>
          <cell r="B8083" t="str">
            <v>模数化插座</v>
          </cell>
          <cell r="C8083" t="str">
            <v>标准件</v>
          </cell>
        </row>
        <row r="8084">
          <cell r="A8084" t="str">
            <v>CB203</v>
          </cell>
          <cell r="B8084" t="str">
            <v>模数化插座</v>
          </cell>
          <cell r="C8084" t="str">
            <v>标准件</v>
          </cell>
        </row>
        <row r="8085">
          <cell r="A8085" t="str">
            <v>CB204</v>
          </cell>
          <cell r="B8085" t="str">
            <v>插座</v>
          </cell>
          <cell r="C8085" t="str">
            <v>标准件</v>
          </cell>
        </row>
        <row r="8086">
          <cell r="A8086" t="str">
            <v>CB205</v>
          </cell>
          <cell r="B8086" t="str">
            <v>插座</v>
          </cell>
          <cell r="C8086" t="str">
            <v>标准件</v>
          </cell>
        </row>
        <row r="8087">
          <cell r="A8087" t="str">
            <v>CB206</v>
          </cell>
          <cell r="B8087" t="str">
            <v>插座(棕色)</v>
          </cell>
          <cell r="C8087" t="str">
            <v>标准件</v>
          </cell>
        </row>
        <row r="8088">
          <cell r="A8088" t="str">
            <v>CB207</v>
          </cell>
          <cell r="B8088" t="str">
            <v>插头</v>
          </cell>
          <cell r="C8088" t="str">
            <v>标准件</v>
          </cell>
        </row>
        <row r="8089">
          <cell r="A8089" t="str">
            <v>CB208</v>
          </cell>
          <cell r="B8089" t="str">
            <v>插头</v>
          </cell>
          <cell r="C8089" t="str">
            <v>标准件</v>
          </cell>
        </row>
        <row r="8090">
          <cell r="A8090" t="str">
            <v>CB209</v>
          </cell>
          <cell r="B8090" t="str">
            <v>插头(棕色)</v>
          </cell>
          <cell r="C8090" t="str">
            <v>标准件</v>
          </cell>
        </row>
        <row r="8091">
          <cell r="A8091" t="str">
            <v>CB210</v>
          </cell>
          <cell r="B8091" t="str">
            <v>两爪插头</v>
          </cell>
          <cell r="C8091" t="str">
            <v>标准件</v>
          </cell>
        </row>
        <row r="8092">
          <cell r="A8092" t="str">
            <v>CB211</v>
          </cell>
          <cell r="B8092" t="str">
            <v>三爪插头</v>
          </cell>
          <cell r="C8092" t="str">
            <v>标准件</v>
          </cell>
        </row>
        <row r="8093">
          <cell r="A8093" t="str">
            <v>CB212</v>
          </cell>
          <cell r="B8093" t="str">
            <v>四爪插头</v>
          </cell>
          <cell r="C8093" t="str">
            <v>标准件</v>
          </cell>
        </row>
        <row r="8094">
          <cell r="A8094" t="str">
            <v>CB213</v>
          </cell>
          <cell r="B8094" t="str">
            <v>插座三孔</v>
          </cell>
          <cell r="C8094" t="str">
            <v>标准件</v>
          </cell>
        </row>
        <row r="8095">
          <cell r="A8095" t="str">
            <v>CB214</v>
          </cell>
          <cell r="B8095" t="str">
            <v>插座多孔</v>
          </cell>
          <cell r="C8095" t="str">
            <v>标准件</v>
          </cell>
        </row>
        <row r="8096">
          <cell r="A8096" t="str">
            <v>CB215</v>
          </cell>
          <cell r="B8096" t="str">
            <v>墙上插座</v>
          </cell>
          <cell r="C8096" t="str">
            <v>标准件</v>
          </cell>
        </row>
        <row r="8097">
          <cell r="A8097" t="str">
            <v>CB216</v>
          </cell>
          <cell r="B8097" t="str">
            <v>墙壁开关</v>
          </cell>
          <cell r="C8097" t="str">
            <v>标准件</v>
          </cell>
        </row>
        <row r="8098">
          <cell r="A8098" t="str">
            <v>CB217</v>
          </cell>
          <cell r="B8098" t="str">
            <v>风机开关</v>
          </cell>
          <cell r="C8098" t="str">
            <v>标准件</v>
          </cell>
        </row>
        <row r="8099">
          <cell r="A8099" t="str">
            <v>CB218</v>
          </cell>
          <cell r="B8099" t="str">
            <v>双开开关</v>
          </cell>
          <cell r="C8099" t="str">
            <v>标准件</v>
          </cell>
        </row>
        <row r="8100">
          <cell r="A8100" t="str">
            <v>CB219</v>
          </cell>
          <cell r="B8100" t="str">
            <v>开关箱明装</v>
          </cell>
          <cell r="C8100" t="str">
            <v>标准件</v>
          </cell>
        </row>
        <row r="8101">
          <cell r="A8101" t="str">
            <v>CB220</v>
          </cell>
          <cell r="B8101" t="str">
            <v>插座</v>
          </cell>
          <cell r="C8101" t="str">
            <v>标准件</v>
          </cell>
        </row>
        <row r="8102">
          <cell r="A8102" t="str">
            <v>CB221</v>
          </cell>
          <cell r="B8102" t="str">
            <v>5孔插座</v>
          </cell>
          <cell r="C8102" t="str">
            <v>标准件</v>
          </cell>
        </row>
        <row r="8103">
          <cell r="A8103" t="str">
            <v>CB222</v>
          </cell>
          <cell r="B8103" t="str">
            <v>电话插线(双头)</v>
          </cell>
          <cell r="C8103" t="str">
            <v>标准件</v>
          </cell>
        </row>
        <row r="8104">
          <cell r="A8104" t="str">
            <v>CB223</v>
          </cell>
          <cell r="B8104" t="str">
            <v>电话接线盒</v>
          </cell>
          <cell r="C8104" t="str">
            <v>标准件</v>
          </cell>
        </row>
        <row r="8105">
          <cell r="A8105" t="str">
            <v>CB224</v>
          </cell>
          <cell r="B8105" t="str">
            <v>水晶头座</v>
          </cell>
          <cell r="C8105" t="str">
            <v>标准件</v>
          </cell>
        </row>
        <row r="8106">
          <cell r="A8106" t="str">
            <v>CB225</v>
          </cell>
          <cell r="B8106" t="str">
            <v>穿线管</v>
          </cell>
          <cell r="C8106" t="str">
            <v>标准件</v>
          </cell>
        </row>
        <row r="8107">
          <cell r="A8107" t="str">
            <v>CB226</v>
          </cell>
          <cell r="B8107" t="str">
            <v>水晶头</v>
          </cell>
          <cell r="C8107" t="str">
            <v>标准件</v>
          </cell>
        </row>
        <row r="8108">
          <cell r="A8108" t="str">
            <v>CB227</v>
          </cell>
          <cell r="B8108" t="str">
            <v>流量开关</v>
          </cell>
          <cell r="C8108" t="str">
            <v>标准件</v>
          </cell>
        </row>
        <row r="8109">
          <cell r="A8109" t="str">
            <v>CB228</v>
          </cell>
          <cell r="B8109" t="str">
            <v>模块式插座</v>
          </cell>
          <cell r="C8109" t="str">
            <v>标准件</v>
          </cell>
        </row>
        <row r="8110">
          <cell r="A8110" t="str">
            <v>CB289</v>
          </cell>
          <cell r="B8110" t="str">
            <v>防爆接头</v>
          </cell>
          <cell r="C8110" t="str">
            <v>标准件</v>
          </cell>
        </row>
        <row r="8111">
          <cell r="A8111" t="str">
            <v>CB290</v>
          </cell>
          <cell r="B8111" t="str">
            <v>二三孔通用摸具插座</v>
          </cell>
          <cell r="C8111" t="str">
            <v>标准件</v>
          </cell>
        </row>
        <row r="8112">
          <cell r="A8112" t="str">
            <v>CB291</v>
          </cell>
          <cell r="B8112" t="str">
            <v>明装接线盒</v>
          </cell>
          <cell r="C8112" t="str">
            <v>标准件</v>
          </cell>
        </row>
        <row r="8113">
          <cell r="A8113" t="str">
            <v>CB292</v>
          </cell>
          <cell r="B8113" t="str">
            <v>一开开关</v>
          </cell>
          <cell r="C8113" t="str">
            <v>标准件</v>
          </cell>
        </row>
        <row r="8114">
          <cell r="A8114" t="str">
            <v>CB293</v>
          </cell>
          <cell r="B8114" t="str">
            <v>三开开关</v>
          </cell>
          <cell r="C8114" t="str">
            <v>标准件</v>
          </cell>
        </row>
        <row r="8115">
          <cell r="A8115" t="str">
            <v>CB294</v>
          </cell>
          <cell r="B8115" t="str">
            <v>四开开关</v>
          </cell>
          <cell r="C8115" t="str">
            <v>标准件</v>
          </cell>
        </row>
        <row r="8116">
          <cell r="A8116" t="str">
            <v>CB301</v>
          </cell>
          <cell r="B8116" t="str">
            <v>充电器</v>
          </cell>
          <cell r="C8116" t="str">
            <v>标准件</v>
          </cell>
        </row>
        <row r="8117">
          <cell r="A8117" t="str">
            <v>CB302</v>
          </cell>
          <cell r="B8117" t="str">
            <v>充电器</v>
          </cell>
          <cell r="C8117" t="str">
            <v>标准件</v>
          </cell>
        </row>
        <row r="8118">
          <cell r="A8118" t="str">
            <v>CB303</v>
          </cell>
          <cell r="B8118" t="str">
            <v>充电器</v>
          </cell>
          <cell r="C8118" t="str">
            <v>标准件</v>
          </cell>
        </row>
        <row r="8119">
          <cell r="A8119" t="str">
            <v>CB304</v>
          </cell>
          <cell r="B8119" t="str">
            <v>充电器</v>
          </cell>
          <cell r="C8119" t="str">
            <v>标准件</v>
          </cell>
        </row>
        <row r="8120">
          <cell r="A8120" t="str">
            <v>CB305</v>
          </cell>
          <cell r="B8120" t="str">
            <v>电池</v>
          </cell>
          <cell r="C8120" t="str">
            <v>标准件</v>
          </cell>
        </row>
        <row r="8121">
          <cell r="A8121" t="str">
            <v>CB306</v>
          </cell>
          <cell r="B8121" t="str">
            <v>铅酸蓄电池</v>
          </cell>
          <cell r="C8121" t="str">
            <v>标准件</v>
          </cell>
        </row>
        <row r="8122">
          <cell r="A8122" t="str">
            <v>CB307</v>
          </cell>
          <cell r="B8122" t="str">
            <v>电池</v>
          </cell>
          <cell r="C8122" t="str">
            <v>标准件</v>
          </cell>
        </row>
        <row r="8123">
          <cell r="A8123" t="str">
            <v>CB308</v>
          </cell>
          <cell r="B8123" t="str">
            <v>电池</v>
          </cell>
          <cell r="C8123" t="str">
            <v>标准件</v>
          </cell>
        </row>
        <row r="8124">
          <cell r="A8124" t="str">
            <v>CB309</v>
          </cell>
          <cell r="B8124" t="str">
            <v>电池</v>
          </cell>
          <cell r="C8124" t="str">
            <v>标准件</v>
          </cell>
        </row>
        <row r="8125">
          <cell r="A8125" t="str">
            <v>CB310</v>
          </cell>
          <cell r="B8125" t="str">
            <v>铅酸蓄电池</v>
          </cell>
          <cell r="C8125" t="str">
            <v>标准件</v>
          </cell>
        </row>
        <row r="8126">
          <cell r="A8126" t="str">
            <v>CB311</v>
          </cell>
          <cell r="B8126" t="str">
            <v>电解液原液</v>
          </cell>
          <cell r="C8126" t="str">
            <v>标准件</v>
          </cell>
        </row>
        <row r="8127">
          <cell r="A8127" t="str">
            <v>CB312</v>
          </cell>
          <cell r="B8127" t="str">
            <v>电池</v>
          </cell>
          <cell r="C8127" t="str">
            <v>标准件</v>
          </cell>
        </row>
        <row r="8128">
          <cell r="A8128" t="str">
            <v>CB313</v>
          </cell>
          <cell r="B8128" t="str">
            <v>蓄电池充电器</v>
          </cell>
          <cell r="C8128" t="str">
            <v>标准件</v>
          </cell>
        </row>
        <row r="8129">
          <cell r="A8129" t="str">
            <v>CB314</v>
          </cell>
          <cell r="B8129" t="str">
            <v>电池充电器</v>
          </cell>
          <cell r="C8129" t="str">
            <v>标准件</v>
          </cell>
        </row>
        <row r="8130">
          <cell r="A8130" t="str">
            <v>CB315</v>
          </cell>
          <cell r="B8130" t="str">
            <v>数字万用表电池</v>
          </cell>
          <cell r="C8130" t="str">
            <v>标准件</v>
          </cell>
        </row>
        <row r="8131">
          <cell r="A8131" t="str">
            <v>CB316</v>
          </cell>
          <cell r="B8131" t="str">
            <v>纽扣电池</v>
          </cell>
          <cell r="C8131" t="str">
            <v>标准件</v>
          </cell>
        </row>
        <row r="8132">
          <cell r="A8132" t="str">
            <v>CB317</v>
          </cell>
          <cell r="B8132" t="str">
            <v>灯泡</v>
          </cell>
          <cell r="C8132" t="str">
            <v>标准件</v>
          </cell>
        </row>
        <row r="8133">
          <cell r="A8133" t="str">
            <v>CB318</v>
          </cell>
          <cell r="B8133" t="str">
            <v>焊机用橡皮电缆</v>
          </cell>
          <cell r="C8133" t="str">
            <v>标准件</v>
          </cell>
        </row>
        <row r="8134">
          <cell r="A8134" t="str">
            <v>CB319</v>
          </cell>
          <cell r="B8134" t="str">
            <v>橡皮软线</v>
          </cell>
          <cell r="C8134" t="str">
            <v>标准件</v>
          </cell>
        </row>
        <row r="8135">
          <cell r="A8135" t="str">
            <v>CB320</v>
          </cell>
          <cell r="B8135" t="str">
            <v>塑料软线</v>
          </cell>
          <cell r="C8135" t="str">
            <v>标准件</v>
          </cell>
        </row>
        <row r="8136">
          <cell r="A8136" t="str">
            <v>CB321</v>
          </cell>
          <cell r="B8136" t="str">
            <v>橡皮软线</v>
          </cell>
          <cell r="C8136" t="str">
            <v>标准件</v>
          </cell>
        </row>
        <row r="8137">
          <cell r="A8137" t="str">
            <v>CB322</v>
          </cell>
          <cell r="B8137" t="str">
            <v>座灯口</v>
          </cell>
          <cell r="C8137" t="str">
            <v>标准件</v>
          </cell>
        </row>
        <row r="8138">
          <cell r="A8138" t="str">
            <v>CB323</v>
          </cell>
          <cell r="B8138" t="str">
            <v>护套软线</v>
          </cell>
          <cell r="C8138" t="str">
            <v>标准件</v>
          </cell>
        </row>
        <row r="8139">
          <cell r="A8139" t="str">
            <v>CB324</v>
          </cell>
          <cell r="B8139" t="str">
            <v>电话接头</v>
          </cell>
          <cell r="C8139" t="str">
            <v>标准件</v>
          </cell>
        </row>
        <row r="8140">
          <cell r="A8140" t="str">
            <v>CB325</v>
          </cell>
          <cell r="B8140" t="str">
            <v>蓄电池</v>
          </cell>
          <cell r="C8140" t="str">
            <v>标准件</v>
          </cell>
        </row>
        <row r="8141">
          <cell r="A8141" t="str">
            <v>CB326</v>
          </cell>
          <cell r="B8141" t="str">
            <v>电子节能灯</v>
          </cell>
          <cell r="C8141" t="str">
            <v>标准件</v>
          </cell>
        </row>
        <row r="8142">
          <cell r="A8142" t="str">
            <v>CB327</v>
          </cell>
          <cell r="B8142" t="str">
            <v>射线剂量报警器</v>
          </cell>
          <cell r="C8142" t="str">
            <v>标准件</v>
          </cell>
        </row>
        <row r="8143">
          <cell r="A8143" t="str">
            <v>CB328</v>
          </cell>
          <cell r="B8143" t="str">
            <v>电缆</v>
          </cell>
          <cell r="C8143" t="str">
            <v>标准件</v>
          </cell>
        </row>
        <row r="8144">
          <cell r="A8144" t="str">
            <v>C289</v>
          </cell>
          <cell r="B8144" t="str">
            <v>螺栓</v>
          </cell>
          <cell r="C8144" t="str">
            <v>标准件</v>
          </cell>
        </row>
        <row r="8145">
          <cell r="A8145" t="str">
            <v>C409</v>
          </cell>
          <cell r="B8145" t="str">
            <v>铜鼻子</v>
          </cell>
          <cell r="C8145" t="str">
            <v>标准件</v>
          </cell>
        </row>
        <row r="8146">
          <cell r="A8146" t="str">
            <v>CC001</v>
          </cell>
          <cell r="B8146" t="str">
            <v>拄塞阀</v>
          </cell>
          <cell r="C8146" t="str">
            <v>标准件</v>
          </cell>
        </row>
        <row r="8147">
          <cell r="A8147" t="str">
            <v>CC002</v>
          </cell>
          <cell r="B8147" t="str">
            <v>拄塞阀</v>
          </cell>
          <cell r="C8147" t="str">
            <v>标准件</v>
          </cell>
        </row>
        <row r="8148">
          <cell r="A8148" t="str">
            <v>CC003</v>
          </cell>
          <cell r="B8148" t="str">
            <v>拄塞阀</v>
          </cell>
          <cell r="C8148" t="str">
            <v>标准件</v>
          </cell>
        </row>
        <row r="8149">
          <cell r="A8149" t="str">
            <v>CC004</v>
          </cell>
          <cell r="B8149" t="str">
            <v>拄塞阀</v>
          </cell>
          <cell r="C8149" t="str">
            <v>标准件</v>
          </cell>
        </row>
        <row r="8150">
          <cell r="A8150" t="str">
            <v>CC005</v>
          </cell>
          <cell r="B8150" t="str">
            <v>截止阀法兰连接</v>
          </cell>
          <cell r="C8150" t="str">
            <v>标准件</v>
          </cell>
        </row>
        <row r="8151">
          <cell r="A8151" t="str">
            <v>CC006</v>
          </cell>
          <cell r="B8151" t="str">
            <v>截止阀</v>
          </cell>
          <cell r="C8151" t="str">
            <v>标准件</v>
          </cell>
        </row>
        <row r="8152">
          <cell r="A8152" t="str">
            <v>CC007</v>
          </cell>
          <cell r="B8152" t="str">
            <v>截止阀</v>
          </cell>
          <cell r="C8152" t="str">
            <v>标准件</v>
          </cell>
        </row>
        <row r="8153">
          <cell r="A8153" t="str">
            <v>CC008</v>
          </cell>
          <cell r="B8153" t="str">
            <v>水阀截止阀</v>
          </cell>
          <cell r="C8153" t="str">
            <v>标准件</v>
          </cell>
        </row>
        <row r="8154">
          <cell r="A8154" t="str">
            <v>CC009</v>
          </cell>
          <cell r="B8154" t="str">
            <v>截止阀</v>
          </cell>
          <cell r="C8154" t="str">
            <v>标准件</v>
          </cell>
        </row>
        <row r="8155">
          <cell r="A8155" t="str">
            <v>CC010</v>
          </cell>
          <cell r="B8155" t="str">
            <v>截止阀</v>
          </cell>
          <cell r="C8155" t="str">
            <v>标准件</v>
          </cell>
        </row>
        <row r="8156">
          <cell r="A8156" t="str">
            <v>CC011</v>
          </cell>
          <cell r="B8156" t="str">
            <v>截止阀</v>
          </cell>
          <cell r="C8156" t="str">
            <v>标准件</v>
          </cell>
        </row>
        <row r="8157">
          <cell r="A8157" t="str">
            <v>CC012</v>
          </cell>
          <cell r="B8157" t="str">
            <v>截止阀</v>
          </cell>
          <cell r="C8157" t="str">
            <v>标准件</v>
          </cell>
        </row>
        <row r="8158">
          <cell r="A8158" t="str">
            <v>CC013</v>
          </cell>
          <cell r="B8158" t="str">
            <v>闸阀</v>
          </cell>
          <cell r="C8158" t="str">
            <v>标准件</v>
          </cell>
        </row>
        <row r="8159">
          <cell r="A8159" t="str">
            <v>CC014</v>
          </cell>
          <cell r="B8159" t="str">
            <v>黄铜闸阀</v>
          </cell>
          <cell r="C8159" t="str">
            <v>标准件</v>
          </cell>
        </row>
        <row r="8160">
          <cell r="A8160" t="str">
            <v>CC015</v>
          </cell>
          <cell r="B8160" t="str">
            <v>闸阀螺纹连接</v>
          </cell>
          <cell r="C8160" t="str">
            <v>标准件</v>
          </cell>
        </row>
        <row r="8161">
          <cell r="A8161" t="str">
            <v>CC016</v>
          </cell>
          <cell r="B8161" t="str">
            <v>闸阀</v>
          </cell>
          <cell r="C8161" t="str">
            <v>标准件</v>
          </cell>
        </row>
        <row r="8162">
          <cell r="A8162" t="str">
            <v>CC017</v>
          </cell>
          <cell r="B8162" t="str">
            <v>闸阀</v>
          </cell>
          <cell r="C8162" t="str">
            <v>标准件</v>
          </cell>
        </row>
        <row r="8163">
          <cell r="A8163" t="str">
            <v>CC018</v>
          </cell>
          <cell r="B8163" t="str">
            <v>闸阀</v>
          </cell>
          <cell r="C8163" t="str">
            <v>标准件</v>
          </cell>
        </row>
        <row r="8164">
          <cell r="A8164" t="str">
            <v>CC019</v>
          </cell>
          <cell r="B8164" t="str">
            <v>闸阀</v>
          </cell>
          <cell r="C8164" t="str">
            <v>标准件</v>
          </cell>
        </row>
        <row r="8165">
          <cell r="A8165" t="str">
            <v>CC020</v>
          </cell>
          <cell r="B8165" t="str">
            <v>闸阀</v>
          </cell>
          <cell r="C8165" t="str">
            <v>标准件</v>
          </cell>
        </row>
        <row r="8166">
          <cell r="A8166" t="str">
            <v>CC021</v>
          </cell>
          <cell r="B8166" t="str">
            <v>铸刚热水闸阀</v>
          </cell>
          <cell r="C8166" t="str">
            <v>标准件</v>
          </cell>
        </row>
        <row r="8167">
          <cell r="A8167" t="str">
            <v>CC022</v>
          </cell>
          <cell r="B8167" t="str">
            <v>闸阀</v>
          </cell>
          <cell r="C8167" t="str">
            <v>标准件</v>
          </cell>
        </row>
        <row r="8168">
          <cell r="A8168" t="str">
            <v>CC023</v>
          </cell>
          <cell r="B8168" t="str">
            <v>止逆阀</v>
          </cell>
          <cell r="C8168" t="str">
            <v>标准件</v>
          </cell>
        </row>
        <row r="8169">
          <cell r="A8169" t="str">
            <v>CC024</v>
          </cell>
          <cell r="B8169" t="str">
            <v>止逆阀</v>
          </cell>
          <cell r="C8169" t="str">
            <v>标准件</v>
          </cell>
        </row>
        <row r="8170">
          <cell r="A8170" t="str">
            <v>CC025</v>
          </cell>
          <cell r="B8170" t="str">
            <v>法兰球阀</v>
          </cell>
          <cell r="C8170" t="str">
            <v>标准件</v>
          </cell>
        </row>
        <row r="8171">
          <cell r="A8171" t="str">
            <v>CC026</v>
          </cell>
          <cell r="B8171" t="str">
            <v>不锈钢球阀</v>
          </cell>
          <cell r="C8171" t="str">
            <v>标准件</v>
          </cell>
        </row>
        <row r="8172">
          <cell r="A8172" t="str">
            <v>CC027</v>
          </cell>
          <cell r="B8172" t="str">
            <v>不锈钢球阀、</v>
          </cell>
          <cell r="C8172" t="str">
            <v>标准件</v>
          </cell>
        </row>
        <row r="8173">
          <cell r="A8173" t="str">
            <v>CC028</v>
          </cell>
          <cell r="B8173" t="str">
            <v>丝扣球阀</v>
          </cell>
          <cell r="C8173" t="str">
            <v>标准件</v>
          </cell>
        </row>
        <row r="8174">
          <cell r="A8174" t="str">
            <v>CC029</v>
          </cell>
          <cell r="B8174" t="str">
            <v>排污阀</v>
          </cell>
          <cell r="C8174" t="str">
            <v>标准件</v>
          </cell>
        </row>
        <row r="8175">
          <cell r="A8175" t="str">
            <v>CC030</v>
          </cell>
          <cell r="B8175" t="str">
            <v>压力表阀</v>
          </cell>
          <cell r="C8175" t="str">
            <v>标准件</v>
          </cell>
        </row>
        <row r="8176">
          <cell r="A8176" t="str">
            <v>CC031</v>
          </cell>
          <cell r="B8176" t="str">
            <v>气体压力表阀</v>
          </cell>
          <cell r="C8176" t="str">
            <v>标准件</v>
          </cell>
        </row>
        <row r="8177">
          <cell r="A8177" t="str">
            <v>CC032</v>
          </cell>
          <cell r="B8177" t="str">
            <v>浮球阀</v>
          </cell>
          <cell r="C8177" t="str">
            <v>标准件</v>
          </cell>
        </row>
        <row r="8178">
          <cell r="A8178" t="str">
            <v>CC033</v>
          </cell>
          <cell r="B8178" t="str">
            <v>水盆单阀</v>
          </cell>
          <cell r="C8178" t="str">
            <v>标准件</v>
          </cell>
        </row>
        <row r="8179">
          <cell r="A8179" t="str">
            <v>CC034</v>
          </cell>
          <cell r="B8179" t="str">
            <v>水盆双阀</v>
          </cell>
          <cell r="C8179" t="str">
            <v>标准件</v>
          </cell>
        </row>
        <row r="8180">
          <cell r="A8180" t="str">
            <v>CC035</v>
          </cell>
          <cell r="B8180" t="str">
            <v>水盆软管</v>
          </cell>
          <cell r="C8180" t="str">
            <v>标准件</v>
          </cell>
        </row>
        <row r="8181">
          <cell r="A8181" t="str">
            <v>CC036</v>
          </cell>
          <cell r="B8181" t="str">
            <v>水嘴铜</v>
          </cell>
          <cell r="C8181" t="str">
            <v>标准件</v>
          </cell>
        </row>
        <row r="8182">
          <cell r="A8182" t="str">
            <v>CC037</v>
          </cell>
          <cell r="B8182" t="str">
            <v>蹲式马桶用阀们</v>
          </cell>
          <cell r="C8182" t="str">
            <v>标准件</v>
          </cell>
        </row>
        <row r="8183">
          <cell r="A8183" t="str">
            <v>CC038</v>
          </cell>
          <cell r="B8183" t="str">
            <v>自闭冲管阀</v>
          </cell>
          <cell r="C8183" t="str">
            <v>标准件</v>
          </cell>
        </row>
        <row r="8184">
          <cell r="A8184" t="str">
            <v>CC039</v>
          </cell>
          <cell r="B8184" t="str">
            <v>自动排气阀</v>
          </cell>
          <cell r="C8184" t="str">
            <v>标准件</v>
          </cell>
        </row>
        <row r="8185">
          <cell r="A8185" t="str">
            <v>CC040</v>
          </cell>
          <cell r="B8185" t="str">
            <v>自动排气阀</v>
          </cell>
          <cell r="C8185" t="str">
            <v>标准件</v>
          </cell>
        </row>
        <row r="8186">
          <cell r="A8186" t="str">
            <v>CC041</v>
          </cell>
          <cell r="B8186" t="str">
            <v>放气阀</v>
          </cell>
          <cell r="C8186" t="str">
            <v>标准件</v>
          </cell>
        </row>
        <row r="8187">
          <cell r="A8187" t="str">
            <v>CC042</v>
          </cell>
          <cell r="B8187" t="str">
            <v>铜球阀</v>
          </cell>
          <cell r="C8187" t="str">
            <v>标准件</v>
          </cell>
        </row>
        <row r="8188">
          <cell r="A8188" t="str">
            <v>CC043</v>
          </cell>
          <cell r="B8188" t="str">
            <v>疏水阀</v>
          </cell>
          <cell r="C8188" t="str">
            <v>标准件</v>
          </cell>
        </row>
        <row r="8189">
          <cell r="A8189" t="str">
            <v>CC044</v>
          </cell>
          <cell r="B8189" t="str">
            <v>闸阀</v>
          </cell>
          <cell r="C8189" t="str">
            <v>标准件</v>
          </cell>
        </row>
        <row r="8190">
          <cell r="A8190" t="str">
            <v>CC045</v>
          </cell>
          <cell r="B8190" t="str">
            <v>闸阀</v>
          </cell>
          <cell r="C8190" t="str">
            <v>标准件</v>
          </cell>
        </row>
        <row r="8191">
          <cell r="A8191" t="str">
            <v>CC046</v>
          </cell>
          <cell r="B8191" t="str">
            <v>小便冲烧阀</v>
          </cell>
          <cell r="C8191" t="str">
            <v>标准件</v>
          </cell>
        </row>
        <row r="8192">
          <cell r="A8192" t="str">
            <v>CC047</v>
          </cell>
          <cell r="B8192" t="str">
            <v>不锈钢球阀</v>
          </cell>
          <cell r="C8192" t="str">
            <v>标准件</v>
          </cell>
        </row>
        <row r="8193">
          <cell r="A8193" t="str">
            <v>CC048</v>
          </cell>
          <cell r="B8193" t="str">
            <v>不锈钢球阀</v>
          </cell>
          <cell r="C8193" t="str">
            <v>标准件</v>
          </cell>
        </row>
        <row r="8194">
          <cell r="A8194" t="str">
            <v>CC049</v>
          </cell>
          <cell r="B8194" t="str">
            <v>法兰截止阀</v>
          </cell>
          <cell r="C8194" t="str">
            <v>标准件</v>
          </cell>
        </row>
        <row r="8195">
          <cell r="A8195" t="str">
            <v>CC050</v>
          </cell>
          <cell r="B8195" t="str">
            <v>法兰截止阀</v>
          </cell>
          <cell r="C8195" t="str">
            <v>标准件</v>
          </cell>
        </row>
        <row r="8196">
          <cell r="A8196" t="str">
            <v>CC051</v>
          </cell>
          <cell r="B8196" t="str">
            <v>蒸气截止阀</v>
          </cell>
          <cell r="C8196" t="str">
            <v>标准件</v>
          </cell>
        </row>
        <row r="8197">
          <cell r="A8197" t="str">
            <v>CC052</v>
          </cell>
          <cell r="B8197" t="str">
            <v>直角放气阀</v>
          </cell>
          <cell r="C8197" t="str">
            <v>标准件</v>
          </cell>
        </row>
        <row r="8198">
          <cell r="A8198" t="str">
            <v>CC053</v>
          </cell>
          <cell r="B8198" t="str">
            <v>铜球阀</v>
          </cell>
          <cell r="C8198" t="str">
            <v>标准件</v>
          </cell>
        </row>
        <row r="8199">
          <cell r="A8199" t="str">
            <v>CC054</v>
          </cell>
          <cell r="B8199" t="str">
            <v>拄塞阀</v>
          </cell>
          <cell r="C8199" t="str">
            <v>标准件</v>
          </cell>
        </row>
        <row r="8200">
          <cell r="A8200" t="str">
            <v>CC055</v>
          </cell>
          <cell r="B8200" t="str">
            <v>蝶阀</v>
          </cell>
          <cell r="C8200" t="str">
            <v>标准件</v>
          </cell>
        </row>
        <row r="8201">
          <cell r="A8201" t="str">
            <v>CC056</v>
          </cell>
          <cell r="B8201" t="str">
            <v>不锈钢疏水阀</v>
          </cell>
          <cell r="C8201" t="str">
            <v>标准件</v>
          </cell>
        </row>
        <row r="8202">
          <cell r="A8202" t="str">
            <v>CC057</v>
          </cell>
          <cell r="B8202" t="str">
            <v>不锈钢球阀</v>
          </cell>
          <cell r="C8202" t="str">
            <v>标准件</v>
          </cell>
        </row>
        <row r="8203">
          <cell r="A8203" t="str">
            <v>CC058</v>
          </cell>
          <cell r="B8203" t="str">
            <v>不锈钢法兰球阀</v>
          </cell>
          <cell r="C8203" t="str">
            <v>标准件</v>
          </cell>
        </row>
        <row r="8204">
          <cell r="A8204" t="str">
            <v>CC059</v>
          </cell>
          <cell r="B8204" t="str">
            <v>不锈钢球阀</v>
          </cell>
          <cell r="C8204" t="str">
            <v>标准件</v>
          </cell>
        </row>
        <row r="8205">
          <cell r="A8205" t="str">
            <v>CC060</v>
          </cell>
          <cell r="B8205" t="str">
            <v>脚踏水阀开关</v>
          </cell>
          <cell r="C8205" t="str">
            <v>标准件</v>
          </cell>
        </row>
        <row r="8206">
          <cell r="A8206" t="str">
            <v>CC061</v>
          </cell>
          <cell r="B8206" t="str">
            <v>放气阀</v>
          </cell>
          <cell r="C8206" t="str">
            <v>标准件</v>
          </cell>
        </row>
        <row r="8207">
          <cell r="A8207" t="str">
            <v>CC062</v>
          </cell>
          <cell r="B8207" t="str">
            <v>喷沙房用气阀</v>
          </cell>
          <cell r="C8207" t="str">
            <v>标准件</v>
          </cell>
        </row>
        <row r="8208">
          <cell r="A8208" t="str">
            <v>CC063</v>
          </cell>
          <cell r="B8208" t="str">
            <v>VFR气动调节阀</v>
          </cell>
          <cell r="C8208" t="str">
            <v>标准件</v>
          </cell>
        </row>
        <row r="8209">
          <cell r="A8209" t="str">
            <v>CC064</v>
          </cell>
          <cell r="B8209" t="str">
            <v>三通电磁阀</v>
          </cell>
          <cell r="C8209" t="str">
            <v>标准件</v>
          </cell>
        </row>
        <row r="8210">
          <cell r="A8210" t="str">
            <v>CC065</v>
          </cell>
          <cell r="B8210" t="str">
            <v>阀板</v>
          </cell>
          <cell r="C8210" t="str">
            <v>标准件</v>
          </cell>
        </row>
        <row r="8211">
          <cell r="A8211" t="str">
            <v>CC066</v>
          </cell>
          <cell r="B8211" t="str">
            <v>不锈钢球阀</v>
          </cell>
          <cell r="C8211" t="str">
            <v>标准件</v>
          </cell>
        </row>
        <row r="8212">
          <cell r="A8212" t="str">
            <v>CC067</v>
          </cell>
          <cell r="B8212" t="str">
            <v>小便器用过滤网</v>
          </cell>
          <cell r="C8212" t="str">
            <v>标准件</v>
          </cell>
        </row>
        <row r="8213">
          <cell r="A8213" t="str">
            <v>CC068</v>
          </cell>
          <cell r="B8213" t="str">
            <v>铜球阀</v>
          </cell>
          <cell r="C8213" t="str">
            <v>标准件</v>
          </cell>
        </row>
        <row r="8214">
          <cell r="A8214" t="str">
            <v>CC069</v>
          </cell>
          <cell r="B8214" t="str">
            <v>法兰</v>
          </cell>
          <cell r="C8214" t="str">
            <v>标准件</v>
          </cell>
        </row>
        <row r="8215">
          <cell r="A8215" t="str">
            <v>CC070</v>
          </cell>
          <cell r="B8215" t="str">
            <v>法兰</v>
          </cell>
          <cell r="C8215" t="str">
            <v>标准件</v>
          </cell>
        </row>
        <row r="8216">
          <cell r="A8216" t="str">
            <v>CC071</v>
          </cell>
          <cell r="B8216" t="str">
            <v>法兰</v>
          </cell>
          <cell r="C8216" t="str">
            <v>标准件</v>
          </cell>
        </row>
        <row r="8217">
          <cell r="A8217" t="str">
            <v>CC072</v>
          </cell>
          <cell r="B8217" t="str">
            <v>浮球阀</v>
          </cell>
          <cell r="C8217" t="str">
            <v>标准件</v>
          </cell>
        </row>
        <row r="8218">
          <cell r="A8218" t="str">
            <v>CC101</v>
          </cell>
          <cell r="B8218" t="str">
            <v>丝对</v>
          </cell>
          <cell r="C8218" t="str">
            <v>标准件</v>
          </cell>
        </row>
        <row r="8219">
          <cell r="A8219" t="str">
            <v>CC102</v>
          </cell>
          <cell r="B8219" t="str">
            <v>镀锌管</v>
          </cell>
          <cell r="C8219" t="str">
            <v>标准件</v>
          </cell>
        </row>
        <row r="8220">
          <cell r="A8220" t="str">
            <v>CC103</v>
          </cell>
          <cell r="B8220" t="str">
            <v>镀锌管</v>
          </cell>
          <cell r="C8220" t="str">
            <v>标准件</v>
          </cell>
        </row>
        <row r="8221">
          <cell r="A8221" t="str">
            <v>CC104</v>
          </cell>
          <cell r="B8221" t="str">
            <v>管箍</v>
          </cell>
          <cell r="C8221" t="str">
            <v>标准件</v>
          </cell>
        </row>
        <row r="8222">
          <cell r="A8222" t="str">
            <v>CC105</v>
          </cell>
          <cell r="B8222" t="str">
            <v>弯头</v>
          </cell>
          <cell r="C8222" t="str">
            <v>标准件</v>
          </cell>
        </row>
        <row r="8223">
          <cell r="A8223" t="str">
            <v>CC106</v>
          </cell>
          <cell r="B8223" t="str">
            <v>三通</v>
          </cell>
          <cell r="C8223" t="str">
            <v>标准件</v>
          </cell>
        </row>
        <row r="8224">
          <cell r="A8224" t="str">
            <v>CC107</v>
          </cell>
          <cell r="B8224" t="str">
            <v>直通</v>
          </cell>
          <cell r="C8224" t="str">
            <v>标准件</v>
          </cell>
        </row>
        <row r="8225">
          <cell r="A8225" t="str">
            <v>CC108</v>
          </cell>
          <cell r="B8225" t="str">
            <v>弯头</v>
          </cell>
          <cell r="C8225" t="str">
            <v>标准件</v>
          </cell>
        </row>
        <row r="8226">
          <cell r="A8226" t="str">
            <v>CC109</v>
          </cell>
          <cell r="B8226" t="str">
            <v>T型三通</v>
          </cell>
          <cell r="C8226" t="str">
            <v>标准件</v>
          </cell>
        </row>
        <row r="8227">
          <cell r="A8227" t="str">
            <v>CC110</v>
          </cell>
          <cell r="B8227" t="str">
            <v>弯头</v>
          </cell>
          <cell r="C8227" t="str">
            <v>标准件</v>
          </cell>
        </row>
        <row r="8228">
          <cell r="A8228" t="str">
            <v>CC111</v>
          </cell>
          <cell r="B8228" t="str">
            <v>外接头(管箍)</v>
          </cell>
          <cell r="C8228" t="str">
            <v>标准件</v>
          </cell>
        </row>
        <row r="8229">
          <cell r="A8229" t="str">
            <v>CC112</v>
          </cell>
          <cell r="B8229" t="str">
            <v>活接头</v>
          </cell>
          <cell r="C8229" t="str">
            <v>标准件</v>
          </cell>
        </row>
        <row r="8230">
          <cell r="A8230" t="str">
            <v>CC113</v>
          </cell>
          <cell r="B8230" t="str">
            <v>双丝接头</v>
          </cell>
          <cell r="C8230" t="str">
            <v>标准件</v>
          </cell>
        </row>
        <row r="8231">
          <cell r="A8231" t="str">
            <v>CC114</v>
          </cell>
          <cell r="B8231" t="str">
            <v>管接头</v>
          </cell>
          <cell r="C8231" t="str">
            <v>标准件</v>
          </cell>
        </row>
        <row r="8232">
          <cell r="A8232" t="str">
            <v>CC115</v>
          </cell>
          <cell r="B8232" t="str">
            <v>管接头</v>
          </cell>
          <cell r="C8232" t="str">
            <v>标准件</v>
          </cell>
        </row>
        <row r="8233">
          <cell r="A8233" t="str">
            <v>CC116</v>
          </cell>
          <cell r="B8233" t="str">
            <v>DN65法兰</v>
          </cell>
          <cell r="C8233" t="str">
            <v>标准件</v>
          </cell>
        </row>
        <row r="8234">
          <cell r="A8234" t="str">
            <v>CC117</v>
          </cell>
          <cell r="B8234" t="str">
            <v>变径三通</v>
          </cell>
          <cell r="C8234" t="str">
            <v>标准件</v>
          </cell>
        </row>
        <row r="8235">
          <cell r="A8235" t="str">
            <v>CC118</v>
          </cell>
          <cell r="B8235" t="str">
            <v>补芯</v>
          </cell>
          <cell r="C8235" t="str">
            <v>标准件</v>
          </cell>
        </row>
        <row r="8236">
          <cell r="A8236" t="str">
            <v>CC119</v>
          </cell>
          <cell r="B8236" t="str">
            <v>弯头</v>
          </cell>
          <cell r="C8236" t="str">
            <v>标准件</v>
          </cell>
        </row>
        <row r="8237">
          <cell r="A8237" t="str">
            <v>CC120</v>
          </cell>
          <cell r="B8237" t="str">
            <v>三通</v>
          </cell>
          <cell r="C8237" t="str">
            <v>标准件</v>
          </cell>
        </row>
        <row r="8238">
          <cell r="A8238" t="str">
            <v>CC121</v>
          </cell>
          <cell r="B8238" t="str">
            <v>补芯</v>
          </cell>
          <cell r="C8238" t="str">
            <v>标准件</v>
          </cell>
        </row>
        <row r="8239">
          <cell r="A8239" t="str">
            <v>CC122</v>
          </cell>
          <cell r="B8239" t="str">
            <v>活节及活节垫</v>
          </cell>
          <cell r="C8239" t="str">
            <v>标准件</v>
          </cell>
        </row>
        <row r="8240">
          <cell r="A8240" t="str">
            <v>CC123</v>
          </cell>
          <cell r="B8240" t="str">
            <v>三角球阀</v>
          </cell>
          <cell r="C8240" t="str">
            <v>标准件</v>
          </cell>
        </row>
        <row r="8241">
          <cell r="A8241" t="str">
            <v>CC124</v>
          </cell>
          <cell r="B8241" t="str">
            <v>岩棉保温管(带铝溥)</v>
          </cell>
          <cell r="C8241" t="str">
            <v>标准件</v>
          </cell>
        </row>
        <row r="8242">
          <cell r="A8242" t="str">
            <v>CC125</v>
          </cell>
          <cell r="B8242" t="str">
            <v>三通</v>
          </cell>
          <cell r="C8242" t="str">
            <v>标准件</v>
          </cell>
        </row>
        <row r="8243">
          <cell r="A8243" t="str">
            <v>CC126</v>
          </cell>
          <cell r="B8243" t="str">
            <v>变径弯头</v>
          </cell>
          <cell r="C8243" t="str">
            <v>标准件</v>
          </cell>
        </row>
        <row r="8244">
          <cell r="A8244" t="str">
            <v>CC127</v>
          </cell>
          <cell r="B8244" t="str">
            <v>石棉活节垫</v>
          </cell>
          <cell r="C8244" t="str">
            <v>标准件</v>
          </cell>
        </row>
        <row r="8245">
          <cell r="A8245" t="str">
            <v>CC128</v>
          </cell>
          <cell r="B8245" t="str">
            <v>补芯</v>
          </cell>
          <cell r="C8245" t="str">
            <v>标准件</v>
          </cell>
        </row>
        <row r="8246">
          <cell r="A8246" t="str">
            <v>CC129</v>
          </cell>
          <cell r="B8246" t="str">
            <v>对丝</v>
          </cell>
          <cell r="C8246" t="str">
            <v>标准件</v>
          </cell>
        </row>
        <row r="8247">
          <cell r="A8247" t="str">
            <v>CC130</v>
          </cell>
          <cell r="B8247" t="str">
            <v>补芯</v>
          </cell>
          <cell r="C8247" t="str">
            <v>标准件</v>
          </cell>
        </row>
        <row r="8248">
          <cell r="A8248" t="str">
            <v>CC131</v>
          </cell>
          <cell r="B8248" t="str">
            <v>对丝</v>
          </cell>
          <cell r="C8248" t="str">
            <v>标准件</v>
          </cell>
        </row>
        <row r="8249">
          <cell r="A8249" t="str">
            <v>CC132</v>
          </cell>
          <cell r="B8249" t="str">
            <v>丝堵</v>
          </cell>
          <cell r="C8249" t="str">
            <v>标准件</v>
          </cell>
        </row>
        <row r="8250">
          <cell r="A8250" t="str">
            <v>CC133</v>
          </cell>
          <cell r="B8250" t="str">
            <v>对丝</v>
          </cell>
          <cell r="C8250" t="str">
            <v>标准件</v>
          </cell>
        </row>
        <row r="8251">
          <cell r="A8251" t="str">
            <v>CC134</v>
          </cell>
          <cell r="B8251" t="str">
            <v>铜弯头</v>
          </cell>
          <cell r="C8251" t="str">
            <v>标准件</v>
          </cell>
        </row>
        <row r="8252">
          <cell r="A8252" t="str">
            <v>CC135</v>
          </cell>
          <cell r="B8252" t="str">
            <v>铜三通</v>
          </cell>
          <cell r="C8252" t="str">
            <v>标准件</v>
          </cell>
        </row>
        <row r="8253">
          <cell r="A8253" t="str">
            <v>CC136</v>
          </cell>
          <cell r="B8253" t="str">
            <v>铜活节</v>
          </cell>
          <cell r="C8253" t="str">
            <v>标准件</v>
          </cell>
        </row>
        <row r="8254">
          <cell r="A8254" t="str">
            <v>CC137</v>
          </cell>
          <cell r="B8254" t="str">
            <v>活节垫</v>
          </cell>
          <cell r="C8254" t="str">
            <v>标准件</v>
          </cell>
        </row>
        <row r="8255">
          <cell r="A8255" t="str">
            <v>CC138</v>
          </cell>
          <cell r="B8255" t="str">
            <v>活节</v>
          </cell>
          <cell r="C8255" t="str">
            <v>标准件</v>
          </cell>
        </row>
        <row r="8256">
          <cell r="A8256" t="str">
            <v>CC139</v>
          </cell>
          <cell r="B8256" t="str">
            <v>活节</v>
          </cell>
          <cell r="C8256" t="str">
            <v>标准件</v>
          </cell>
        </row>
        <row r="8257">
          <cell r="A8257" t="str">
            <v>CC140</v>
          </cell>
          <cell r="B8257" t="str">
            <v>镀锌管</v>
          </cell>
          <cell r="C8257" t="str">
            <v>标准件</v>
          </cell>
        </row>
        <row r="8258">
          <cell r="A8258" t="str">
            <v>CC141</v>
          </cell>
          <cell r="B8258" t="str">
            <v>变径弯头</v>
          </cell>
          <cell r="C8258" t="str">
            <v>标准件</v>
          </cell>
        </row>
        <row r="8259">
          <cell r="A8259" t="str">
            <v>CC142</v>
          </cell>
          <cell r="B8259" t="str">
            <v>弯头</v>
          </cell>
          <cell r="C8259" t="str">
            <v>标准件</v>
          </cell>
        </row>
        <row r="8260">
          <cell r="A8260" t="str">
            <v>CC143</v>
          </cell>
          <cell r="B8260" t="str">
            <v>变径三通</v>
          </cell>
          <cell r="C8260" t="str">
            <v>标准件</v>
          </cell>
        </row>
        <row r="8261">
          <cell r="A8261" t="str">
            <v>CC144</v>
          </cell>
          <cell r="B8261" t="str">
            <v>变径三通</v>
          </cell>
          <cell r="C8261" t="str">
            <v>标准件</v>
          </cell>
        </row>
        <row r="8262">
          <cell r="A8262" t="str">
            <v>CC145</v>
          </cell>
          <cell r="B8262" t="str">
            <v>PVC管</v>
          </cell>
          <cell r="C8262" t="str">
            <v>标准件</v>
          </cell>
        </row>
        <row r="8263">
          <cell r="A8263" t="str">
            <v>CC146</v>
          </cell>
          <cell r="B8263" t="str">
            <v>PVC弯头</v>
          </cell>
          <cell r="C8263" t="str">
            <v>标准件</v>
          </cell>
        </row>
        <row r="8264">
          <cell r="A8264" t="str">
            <v>CC147</v>
          </cell>
          <cell r="B8264" t="str">
            <v>PVC管箍</v>
          </cell>
          <cell r="C8264" t="str">
            <v>标准件</v>
          </cell>
        </row>
        <row r="8265">
          <cell r="A8265" t="str">
            <v>CC148</v>
          </cell>
          <cell r="B8265" t="str">
            <v>弯头</v>
          </cell>
          <cell r="C8265" t="str">
            <v>标准件</v>
          </cell>
        </row>
        <row r="8266">
          <cell r="A8266" t="str">
            <v>CC149</v>
          </cell>
          <cell r="B8266" t="str">
            <v>补芯</v>
          </cell>
          <cell r="C8266" t="str">
            <v>标准件</v>
          </cell>
        </row>
        <row r="8267">
          <cell r="A8267" t="str">
            <v>CC150</v>
          </cell>
          <cell r="B8267" t="str">
            <v>对丝</v>
          </cell>
          <cell r="C8267" t="str">
            <v>标准件</v>
          </cell>
        </row>
        <row r="8268">
          <cell r="A8268" t="str">
            <v>CC151</v>
          </cell>
          <cell r="B8268" t="str">
            <v>橡胶软管</v>
          </cell>
          <cell r="C8268" t="str">
            <v>标准件</v>
          </cell>
        </row>
        <row r="8269">
          <cell r="A8269" t="str">
            <v>CC152</v>
          </cell>
          <cell r="B8269" t="str">
            <v>铜三通</v>
          </cell>
          <cell r="C8269" t="str">
            <v>标准件</v>
          </cell>
        </row>
        <row r="8270">
          <cell r="A8270" t="str">
            <v>CC153</v>
          </cell>
          <cell r="B8270" t="str">
            <v>石棉垫(高温)</v>
          </cell>
          <cell r="C8270" t="str">
            <v>标准件</v>
          </cell>
        </row>
        <row r="8271">
          <cell r="A8271" t="str">
            <v>CC154</v>
          </cell>
          <cell r="B8271" t="str">
            <v>石棉垫高温</v>
          </cell>
          <cell r="C8271" t="str">
            <v>标准件</v>
          </cell>
        </row>
        <row r="8272">
          <cell r="A8272" t="str">
            <v>CC155</v>
          </cell>
          <cell r="B8272" t="str">
            <v>石棉垫高温</v>
          </cell>
          <cell r="C8272" t="str">
            <v>标准件</v>
          </cell>
        </row>
        <row r="8273">
          <cell r="A8273" t="str">
            <v>CC156</v>
          </cell>
          <cell r="B8273" t="str">
            <v>石棉垫高温</v>
          </cell>
          <cell r="C8273" t="str">
            <v>标准件</v>
          </cell>
        </row>
        <row r="8274">
          <cell r="A8274" t="str">
            <v>CC157</v>
          </cell>
          <cell r="B8274" t="str">
            <v>石棉垫高温</v>
          </cell>
          <cell r="C8274" t="str">
            <v>标准件</v>
          </cell>
        </row>
        <row r="8275">
          <cell r="A8275" t="str">
            <v>CC158</v>
          </cell>
          <cell r="B8275" t="str">
            <v>石棉垫高温</v>
          </cell>
          <cell r="C8275" t="str">
            <v>标准件</v>
          </cell>
        </row>
        <row r="8276">
          <cell r="A8276" t="str">
            <v>CC159</v>
          </cell>
          <cell r="B8276" t="str">
            <v>橡胶垫</v>
          </cell>
          <cell r="C8276" t="str">
            <v>标准件</v>
          </cell>
        </row>
        <row r="8277">
          <cell r="A8277" t="str">
            <v>CC160</v>
          </cell>
          <cell r="B8277" t="str">
            <v>铝塑管件球阀</v>
          </cell>
          <cell r="C8277" t="str">
            <v>标准件</v>
          </cell>
        </row>
        <row r="8278">
          <cell r="A8278" t="str">
            <v>CC161</v>
          </cell>
          <cell r="B8278" t="str">
            <v>铝塑管件三通</v>
          </cell>
          <cell r="C8278" t="str">
            <v>标准件</v>
          </cell>
        </row>
        <row r="8279">
          <cell r="A8279" t="str">
            <v>CC162</v>
          </cell>
          <cell r="B8279" t="str">
            <v>变径接头</v>
          </cell>
          <cell r="C8279" t="str">
            <v>标准件</v>
          </cell>
        </row>
        <row r="8280">
          <cell r="A8280" t="str">
            <v>CC163</v>
          </cell>
          <cell r="B8280" t="str">
            <v>铝塑管</v>
          </cell>
          <cell r="C8280" t="str">
            <v>标准件</v>
          </cell>
        </row>
        <row r="8281">
          <cell r="A8281" t="str">
            <v>CC164</v>
          </cell>
          <cell r="B8281" t="str">
            <v>铝塑管件用外丝接头</v>
          </cell>
          <cell r="C8281" t="str">
            <v>标准件</v>
          </cell>
        </row>
        <row r="8282">
          <cell r="A8282" t="str">
            <v>CC165</v>
          </cell>
          <cell r="B8282" t="str">
            <v>铝塑管件用三通</v>
          </cell>
          <cell r="C8282" t="str">
            <v>标准件</v>
          </cell>
        </row>
        <row r="8283">
          <cell r="A8283" t="str">
            <v>CC166</v>
          </cell>
          <cell r="B8283" t="str">
            <v>铝塑管件用铜球阀</v>
          </cell>
          <cell r="C8283" t="str">
            <v>标准件</v>
          </cell>
        </row>
        <row r="8284">
          <cell r="A8284" t="str">
            <v>CC167</v>
          </cell>
          <cell r="B8284" t="str">
            <v>铝塑管件用对丝</v>
          </cell>
          <cell r="C8284" t="str">
            <v>标准件</v>
          </cell>
        </row>
        <row r="8285">
          <cell r="A8285" t="str">
            <v>CC168</v>
          </cell>
          <cell r="B8285" t="str">
            <v>铝塑管件用弯头</v>
          </cell>
          <cell r="C8285" t="str">
            <v>标准件</v>
          </cell>
        </row>
        <row r="8286">
          <cell r="A8286" t="str">
            <v>CC169</v>
          </cell>
          <cell r="B8286" t="str">
            <v>铝塑管件用变径三通</v>
          </cell>
          <cell r="C8286" t="str">
            <v>标准件</v>
          </cell>
        </row>
        <row r="8287">
          <cell r="A8287" t="str">
            <v>CC170</v>
          </cell>
          <cell r="B8287" t="str">
            <v>铝塑管件用对丝</v>
          </cell>
          <cell r="C8287" t="str">
            <v>标准件</v>
          </cell>
        </row>
        <row r="8288">
          <cell r="A8288" t="str">
            <v>CC171</v>
          </cell>
          <cell r="B8288" t="str">
            <v>铝塑管件用减压阀</v>
          </cell>
          <cell r="C8288" t="str">
            <v>标准件</v>
          </cell>
        </row>
        <row r="8289">
          <cell r="A8289" t="str">
            <v>CC172</v>
          </cell>
          <cell r="B8289" t="str">
            <v>铝塑管件用变径三通</v>
          </cell>
          <cell r="C8289" t="str">
            <v>标准件</v>
          </cell>
        </row>
        <row r="8290">
          <cell r="A8290" t="str">
            <v>CC173</v>
          </cell>
          <cell r="B8290" t="str">
            <v>铝塑管固定卡子</v>
          </cell>
          <cell r="C8290" t="str">
            <v>标准件</v>
          </cell>
        </row>
        <row r="8291">
          <cell r="A8291" t="str">
            <v>CC174</v>
          </cell>
          <cell r="B8291" t="str">
            <v>铝塑管变径接头</v>
          </cell>
          <cell r="C8291" t="str">
            <v>标准件</v>
          </cell>
        </row>
        <row r="8292">
          <cell r="A8292" t="str">
            <v>CC175</v>
          </cell>
          <cell r="B8292" t="str">
            <v>铜补芯</v>
          </cell>
          <cell r="C8292" t="str">
            <v>标准件</v>
          </cell>
        </row>
        <row r="8293">
          <cell r="A8293" t="str">
            <v>CC176</v>
          </cell>
          <cell r="B8293" t="str">
            <v>铜对丝</v>
          </cell>
          <cell r="C8293" t="str">
            <v>标准件</v>
          </cell>
        </row>
        <row r="8294">
          <cell r="A8294" t="str">
            <v>CC177</v>
          </cell>
          <cell r="B8294" t="str">
            <v>补芯</v>
          </cell>
          <cell r="C8294" t="str">
            <v>标准件</v>
          </cell>
        </row>
        <row r="8295">
          <cell r="A8295" t="str">
            <v>CC178</v>
          </cell>
          <cell r="B8295" t="str">
            <v>活节</v>
          </cell>
          <cell r="C8295" t="str">
            <v>标准件</v>
          </cell>
        </row>
        <row r="8296">
          <cell r="A8296" t="str">
            <v>CC179</v>
          </cell>
          <cell r="B8296" t="str">
            <v>橡胶活节垫</v>
          </cell>
          <cell r="C8296" t="str">
            <v>标准件</v>
          </cell>
        </row>
        <row r="8297">
          <cell r="A8297" t="str">
            <v>CC180</v>
          </cell>
          <cell r="B8297" t="str">
            <v>对丝</v>
          </cell>
          <cell r="C8297" t="str">
            <v>标准件</v>
          </cell>
        </row>
        <row r="8298">
          <cell r="A8298" t="str">
            <v>CC181</v>
          </cell>
          <cell r="B8298" t="str">
            <v>PVC增强软管</v>
          </cell>
          <cell r="C8298" t="str">
            <v>标准件</v>
          </cell>
        </row>
        <row r="8299">
          <cell r="A8299" t="str">
            <v>CC182</v>
          </cell>
          <cell r="B8299" t="str">
            <v>活节</v>
          </cell>
          <cell r="C8299" t="str">
            <v>标准件</v>
          </cell>
        </row>
        <row r="8300">
          <cell r="A8300" t="str">
            <v>CC183</v>
          </cell>
          <cell r="B8300" t="str">
            <v>石棉垫</v>
          </cell>
          <cell r="C8300" t="str">
            <v>标准件</v>
          </cell>
        </row>
        <row r="8301">
          <cell r="A8301" t="str">
            <v>CC184</v>
          </cell>
          <cell r="B8301" t="str">
            <v>球形锁</v>
          </cell>
          <cell r="C8301" t="str">
            <v>标准件</v>
          </cell>
        </row>
        <row r="8302">
          <cell r="A8302" t="str">
            <v>CC185</v>
          </cell>
          <cell r="B8302" t="str">
            <v>水表</v>
          </cell>
          <cell r="C8302" t="str">
            <v>标准件</v>
          </cell>
        </row>
        <row r="8303">
          <cell r="A8303" t="str">
            <v>CC186</v>
          </cell>
          <cell r="B8303" t="str">
            <v>塑料软管</v>
          </cell>
          <cell r="C8303" t="str">
            <v>标准件</v>
          </cell>
        </row>
        <row r="8304">
          <cell r="A8304" t="str">
            <v>CC187</v>
          </cell>
          <cell r="B8304" t="str">
            <v>水盆软管用垫</v>
          </cell>
          <cell r="C8304" t="str">
            <v>标准件</v>
          </cell>
        </row>
        <row r="8305">
          <cell r="A8305" t="str">
            <v>CC188</v>
          </cell>
          <cell r="B8305" t="str">
            <v>镀锌管</v>
          </cell>
          <cell r="C8305" t="str">
            <v>标准件</v>
          </cell>
        </row>
        <row r="8306">
          <cell r="A8306" t="str">
            <v>CC189</v>
          </cell>
          <cell r="B8306" t="str">
            <v>镀锌管</v>
          </cell>
          <cell r="C8306" t="str">
            <v>标准件</v>
          </cell>
        </row>
        <row r="8307">
          <cell r="A8307" t="str">
            <v>CC190</v>
          </cell>
          <cell r="B8307" t="str">
            <v>管箍</v>
          </cell>
          <cell r="C8307" t="str">
            <v>标准件</v>
          </cell>
        </row>
        <row r="8308">
          <cell r="A8308" t="str">
            <v>CC191</v>
          </cell>
          <cell r="B8308" t="str">
            <v>石棉垫</v>
          </cell>
          <cell r="C8308" t="str">
            <v>标准件</v>
          </cell>
        </row>
        <row r="8309">
          <cell r="A8309" t="str">
            <v>CC192</v>
          </cell>
          <cell r="B8309" t="str">
            <v>石棉垫</v>
          </cell>
          <cell r="C8309" t="str">
            <v>标准件</v>
          </cell>
        </row>
        <row r="8310">
          <cell r="A8310" t="str">
            <v>CC193</v>
          </cell>
          <cell r="B8310" t="str">
            <v>石棉垫</v>
          </cell>
          <cell r="C8310" t="str">
            <v>标准件</v>
          </cell>
        </row>
        <row r="8311">
          <cell r="A8311" t="str">
            <v>CC194</v>
          </cell>
          <cell r="B8311" t="str">
            <v>三通</v>
          </cell>
          <cell r="C8311" t="str">
            <v>标准件</v>
          </cell>
        </row>
        <row r="8312">
          <cell r="A8312" t="str">
            <v>CC195</v>
          </cell>
          <cell r="B8312" t="str">
            <v>三通</v>
          </cell>
          <cell r="C8312" t="str">
            <v>标准件</v>
          </cell>
        </row>
        <row r="8313">
          <cell r="A8313" t="str">
            <v>CC196</v>
          </cell>
          <cell r="B8313" t="str">
            <v>无缝钢管</v>
          </cell>
          <cell r="C8313" t="str">
            <v>标准件</v>
          </cell>
        </row>
        <row r="8314">
          <cell r="A8314" t="str">
            <v>CC197</v>
          </cell>
          <cell r="B8314" t="str">
            <v>镀锌管</v>
          </cell>
          <cell r="C8314" t="str">
            <v>标准件</v>
          </cell>
        </row>
        <row r="8315">
          <cell r="A8315" t="str">
            <v>CC198</v>
          </cell>
          <cell r="B8315" t="str">
            <v>法兰</v>
          </cell>
          <cell r="C8315" t="str">
            <v>标准件</v>
          </cell>
        </row>
        <row r="8316">
          <cell r="A8316" t="str">
            <v>CC199</v>
          </cell>
          <cell r="B8316" t="str">
            <v>弯头</v>
          </cell>
          <cell r="C8316" t="str">
            <v>标准件</v>
          </cell>
        </row>
        <row r="8317">
          <cell r="A8317" t="str">
            <v>CC201</v>
          </cell>
          <cell r="B8317" t="str">
            <v>螺栓(返销支架用)</v>
          </cell>
          <cell r="C8317" t="str">
            <v>标准件</v>
          </cell>
        </row>
        <row r="8318">
          <cell r="A8318" t="str">
            <v>CC202</v>
          </cell>
          <cell r="B8318" t="str">
            <v>螺母返销支架用</v>
          </cell>
          <cell r="C8318" t="str">
            <v>标准件</v>
          </cell>
        </row>
        <row r="8319">
          <cell r="A8319" t="str">
            <v>CC203</v>
          </cell>
          <cell r="B8319" t="str">
            <v>专用螺栓</v>
          </cell>
          <cell r="C8319" t="str">
            <v>标准件</v>
          </cell>
        </row>
        <row r="8320">
          <cell r="A8320" t="str">
            <v>CC204</v>
          </cell>
          <cell r="B8320" t="str">
            <v>内六角螺栓</v>
          </cell>
          <cell r="C8320" t="str">
            <v>标准件</v>
          </cell>
        </row>
        <row r="8321">
          <cell r="A8321" t="str">
            <v>CC205</v>
          </cell>
          <cell r="B8321" t="str">
            <v>内六角螺栓</v>
          </cell>
          <cell r="C8321" t="str">
            <v>标准件</v>
          </cell>
        </row>
        <row r="8322">
          <cell r="A8322" t="str">
            <v>CC206</v>
          </cell>
          <cell r="B8322" t="str">
            <v>内六角螺栓</v>
          </cell>
          <cell r="C8322" t="str">
            <v>标准件</v>
          </cell>
        </row>
        <row r="8323">
          <cell r="A8323" t="str">
            <v>CC207</v>
          </cell>
          <cell r="B8323" t="str">
            <v>内六角螺栓</v>
          </cell>
          <cell r="C8323" t="str">
            <v>标准件</v>
          </cell>
        </row>
        <row r="8324">
          <cell r="A8324" t="str">
            <v>CC208</v>
          </cell>
          <cell r="B8324" t="str">
            <v>内六角螺栓</v>
          </cell>
          <cell r="C8324" t="str">
            <v>标准件</v>
          </cell>
        </row>
        <row r="8325">
          <cell r="A8325" t="str">
            <v>CC209</v>
          </cell>
          <cell r="B8325" t="str">
            <v>内六角螺栓</v>
          </cell>
          <cell r="C8325" t="str">
            <v>标准件</v>
          </cell>
        </row>
        <row r="8326">
          <cell r="A8326" t="str">
            <v>CC210</v>
          </cell>
          <cell r="B8326" t="str">
            <v>内六角螺栓</v>
          </cell>
          <cell r="C8326" t="str">
            <v>标准件</v>
          </cell>
        </row>
        <row r="8327">
          <cell r="A8327" t="str">
            <v>CC211</v>
          </cell>
          <cell r="B8327" t="str">
            <v>内六角螺栓</v>
          </cell>
          <cell r="C8327" t="str">
            <v>标准件</v>
          </cell>
        </row>
        <row r="8328">
          <cell r="A8328" t="str">
            <v>CC212</v>
          </cell>
          <cell r="B8328" t="str">
            <v>内六角螺栓</v>
          </cell>
          <cell r="C8328" t="str">
            <v>标准件</v>
          </cell>
        </row>
        <row r="8329">
          <cell r="A8329" t="str">
            <v>CC213</v>
          </cell>
          <cell r="B8329" t="str">
            <v>内六角螺栓</v>
          </cell>
          <cell r="C8329" t="str">
            <v>标准件</v>
          </cell>
        </row>
        <row r="8330">
          <cell r="A8330" t="str">
            <v>CC214</v>
          </cell>
          <cell r="B8330" t="str">
            <v>内六角螺栓</v>
          </cell>
          <cell r="C8330" t="str">
            <v>标准件</v>
          </cell>
        </row>
        <row r="8331">
          <cell r="A8331" t="str">
            <v>CC215</v>
          </cell>
          <cell r="B8331" t="str">
            <v>内六角螺栓</v>
          </cell>
          <cell r="C8331" t="str">
            <v>标准件</v>
          </cell>
        </row>
        <row r="8332">
          <cell r="A8332" t="str">
            <v>CC216</v>
          </cell>
          <cell r="B8332" t="str">
            <v>内六角螺栓</v>
          </cell>
          <cell r="C8332" t="str">
            <v>标准件</v>
          </cell>
        </row>
        <row r="8333">
          <cell r="A8333" t="str">
            <v>CC217</v>
          </cell>
          <cell r="B8333" t="str">
            <v>内六角螺栓</v>
          </cell>
          <cell r="C8333" t="str">
            <v>标准件</v>
          </cell>
        </row>
        <row r="8334">
          <cell r="A8334" t="str">
            <v>CC218</v>
          </cell>
          <cell r="B8334" t="str">
            <v>内六角螺栓</v>
          </cell>
          <cell r="C8334" t="str">
            <v>标准件</v>
          </cell>
        </row>
        <row r="8335">
          <cell r="A8335" t="str">
            <v>CC219</v>
          </cell>
          <cell r="B8335" t="str">
            <v>内六角螺丝</v>
          </cell>
          <cell r="C8335" t="str">
            <v>标准件</v>
          </cell>
        </row>
        <row r="8336">
          <cell r="A8336" t="str">
            <v>CC220</v>
          </cell>
          <cell r="B8336" t="str">
            <v>内六角螺丝</v>
          </cell>
          <cell r="C8336" t="str">
            <v>标准件</v>
          </cell>
        </row>
        <row r="8337">
          <cell r="A8337" t="str">
            <v>CC221</v>
          </cell>
          <cell r="B8337" t="str">
            <v>内六角螺栓</v>
          </cell>
          <cell r="C8337" t="str">
            <v>标准件</v>
          </cell>
        </row>
        <row r="8338">
          <cell r="A8338" t="str">
            <v>CC222</v>
          </cell>
          <cell r="B8338" t="str">
            <v>内六角螺栓</v>
          </cell>
          <cell r="C8338" t="str">
            <v>标准件</v>
          </cell>
        </row>
        <row r="8339">
          <cell r="A8339" t="str">
            <v>CC223</v>
          </cell>
          <cell r="B8339" t="str">
            <v>半圆头螺栓</v>
          </cell>
          <cell r="C8339" t="str">
            <v>标准件</v>
          </cell>
        </row>
        <row r="8340">
          <cell r="A8340" t="str">
            <v>CC224</v>
          </cell>
          <cell r="B8340" t="str">
            <v>半圆头螺栓</v>
          </cell>
          <cell r="C8340" t="str">
            <v>标准件</v>
          </cell>
        </row>
        <row r="8341">
          <cell r="A8341" t="str">
            <v>CC225</v>
          </cell>
          <cell r="B8341" t="str">
            <v>螺丝</v>
          </cell>
          <cell r="C8341" t="str">
            <v>标准件</v>
          </cell>
        </row>
        <row r="8342">
          <cell r="A8342" t="str">
            <v>CC226</v>
          </cell>
          <cell r="B8342" t="str">
            <v>十字螺丝</v>
          </cell>
          <cell r="C8342" t="str">
            <v>标准件</v>
          </cell>
        </row>
        <row r="8343">
          <cell r="A8343" t="str">
            <v>CC227</v>
          </cell>
          <cell r="B8343" t="str">
            <v>十字螺丝</v>
          </cell>
          <cell r="C8343" t="str">
            <v>标准件</v>
          </cell>
        </row>
        <row r="8344">
          <cell r="A8344" t="str">
            <v>CC228</v>
          </cell>
          <cell r="B8344" t="str">
            <v>十字螺丝</v>
          </cell>
          <cell r="C8344" t="str">
            <v>标准件</v>
          </cell>
        </row>
        <row r="8345">
          <cell r="A8345" t="str">
            <v>CC229</v>
          </cell>
          <cell r="B8345" t="str">
            <v>十字螺丝</v>
          </cell>
          <cell r="C8345" t="str">
            <v>标准件</v>
          </cell>
        </row>
        <row r="8346">
          <cell r="A8346" t="str">
            <v>CC230</v>
          </cell>
          <cell r="B8346" t="str">
            <v>半圆头自攻螺丝</v>
          </cell>
          <cell r="C8346" t="str">
            <v>标准件</v>
          </cell>
        </row>
        <row r="8347">
          <cell r="A8347" t="str">
            <v>CC231</v>
          </cell>
          <cell r="B8347" t="str">
            <v>半圆头自攻螺丝</v>
          </cell>
          <cell r="C8347" t="str">
            <v>标准件</v>
          </cell>
        </row>
        <row r="8348">
          <cell r="A8348" t="str">
            <v>CC232</v>
          </cell>
          <cell r="B8348" t="str">
            <v>内六角顶丝</v>
          </cell>
          <cell r="C8348" t="str">
            <v>标准件</v>
          </cell>
        </row>
        <row r="8349">
          <cell r="A8349" t="str">
            <v>CC233</v>
          </cell>
          <cell r="B8349" t="str">
            <v>内六角螺栓</v>
          </cell>
          <cell r="C8349" t="str">
            <v>标准件</v>
          </cell>
        </row>
        <row r="8350">
          <cell r="A8350" t="str">
            <v>CC234</v>
          </cell>
          <cell r="B8350" t="str">
            <v>内六角螺栓</v>
          </cell>
          <cell r="C8350" t="str">
            <v>标准件</v>
          </cell>
        </row>
        <row r="8351">
          <cell r="A8351" t="str">
            <v>CC235</v>
          </cell>
          <cell r="B8351" t="str">
            <v>内六角螺栓</v>
          </cell>
          <cell r="C8351" t="str">
            <v>标准件</v>
          </cell>
        </row>
        <row r="8352">
          <cell r="A8352" t="str">
            <v>CC236</v>
          </cell>
          <cell r="B8352" t="str">
            <v>内六角螺栓</v>
          </cell>
          <cell r="C8352" t="str">
            <v>标准件</v>
          </cell>
        </row>
        <row r="8353">
          <cell r="A8353" t="str">
            <v>CC237</v>
          </cell>
          <cell r="B8353" t="str">
            <v>十字半圆头螺丝</v>
          </cell>
          <cell r="C8353" t="str">
            <v>标准件</v>
          </cell>
        </row>
        <row r="8354">
          <cell r="A8354" t="str">
            <v>CC238</v>
          </cell>
          <cell r="B8354" t="str">
            <v>内六角平顶顶丝</v>
          </cell>
          <cell r="C8354" t="str">
            <v>标准件</v>
          </cell>
        </row>
        <row r="8355">
          <cell r="A8355" t="str">
            <v>CC239</v>
          </cell>
          <cell r="B8355" t="str">
            <v>内六角顶丝</v>
          </cell>
          <cell r="C8355" t="str">
            <v>标准件</v>
          </cell>
        </row>
        <row r="8356">
          <cell r="A8356" t="str">
            <v>CC240</v>
          </cell>
          <cell r="B8356" t="str">
            <v>内六角平顶顶丝</v>
          </cell>
          <cell r="C8356" t="str">
            <v>标准件</v>
          </cell>
        </row>
        <row r="8357">
          <cell r="A8357" t="str">
            <v>CC241</v>
          </cell>
          <cell r="B8357" t="str">
            <v>膨胀螺栓</v>
          </cell>
          <cell r="C8357" t="str">
            <v>标准件</v>
          </cell>
        </row>
        <row r="8358">
          <cell r="A8358" t="str">
            <v>CC242</v>
          </cell>
          <cell r="B8358" t="str">
            <v>膨胀螺栓</v>
          </cell>
          <cell r="C8358" t="str">
            <v>标准件</v>
          </cell>
        </row>
        <row r="8359">
          <cell r="A8359" t="str">
            <v>CC243</v>
          </cell>
          <cell r="B8359" t="str">
            <v>膨胀螺栓</v>
          </cell>
          <cell r="C8359" t="str">
            <v>标准件</v>
          </cell>
        </row>
        <row r="8360">
          <cell r="A8360" t="str">
            <v>CC244</v>
          </cell>
          <cell r="B8360" t="str">
            <v>φ16膨胀螺栓</v>
          </cell>
          <cell r="C8360" t="str">
            <v>标准件</v>
          </cell>
        </row>
        <row r="8361">
          <cell r="A8361" t="str">
            <v>CC245</v>
          </cell>
          <cell r="B8361" t="str">
            <v>膨胀螺栓</v>
          </cell>
          <cell r="C8361" t="str">
            <v>标准件</v>
          </cell>
        </row>
        <row r="8362">
          <cell r="A8362" t="str">
            <v>CC246</v>
          </cell>
          <cell r="B8362" t="str">
            <v>膨胀螺栓</v>
          </cell>
          <cell r="C8362" t="str">
            <v>标准件</v>
          </cell>
        </row>
        <row r="8363">
          <cell r="A8363" t="str">
            <v>CC247</v>
          </cell>
          <cell r="B8363" t="str">
            <v>螺母平垫弹簧垫</v>
          </cell>
          <cell r="C8363" t="str">
            <v>标准件</v>
          </cell>
        </row>
        <row r="8364">
          <cell r="A8364" t="str">
            <v>CC248</v>
          </cell>
          <cell r="B8364" t="str">
            <v>螺栓螺母平垫弹簧夹</v>
          </cell>
          <cell r="C8364" t="str">
            <v>标准件</v>
          </cell>
        </row>
        <row r="8365">
          <cell r="A8365" t="str">
            <v>CC249</v>
          </cell>
          <cell r="B8365" t="str">
            <v>螺栓螺母平垫弹簧</v>
          </cell>
          <cell r="C8365" t="str">
            <v>标准件</v>
          </cell>
        </row>
        <row r="8366">
          <cell r="A8366" t="str">
            <v>CC250</v>
          </cell>
          <cell r="B8366" t="str">
            <v>螺栓螺母</v>
          </cell>
          <cell r="C8366" t="str">
            <v>标准件</v>
          </cell>
        </row>
        <row r="8367">
          <cell r="A8367" t="str">
            <v>CC251</v>
          </cell>
          <cell r="B8367" t="str">
            <v>螺栓螺母</v>
          </cell>
          <cell r="C8367" t="str">
            <v>标准件</v>
          </cell>
        </row>
        <row r="8368">
          <cell r="A8368" t="str">
            <v>CC252</v>
          </cell>
          <cell r="B8368" t="str">
            <v>M4*15套</v>
          </cell>
          <cell r="C8368" t="str">
            <v>标准件</v>
          </cell>
        </row>
        <row r="8369">
          <cell r="A8369" t="str">
            <v>CC253</v>
          </cell>
          <cell r="B8369" t="str">
            <v>螺栓螺母</v>
          </cell>
          <cell r="C8369" t="str">
            <v>标准件</v>
          </cell>
        </row>
        <row r="8370">
          <cell r="A8370" t="str">
            <v>CC254</v>
          </cell>
          <cell r="B8370" t="str">
            <v>螺栓螺母平垫</v>
          </cell>
          <cell r="C8370" t="str">
            <v>标准件</v>
          </cell>
        </row>
        <row r="8371">
          <cell r="A8371" t="str">
            <v>CC255</v>
          </cell>
          <cell r="B8371" t="str">
            <v>螺栓螺母平垫</v>
          </cell>
          <cell r="C8371" t="str">
            <v>标准件</v>
          </cell>
        </row>
        <row r="8372">
          <cell r="A8372" t="str">
            <v>CC256</v>
          </cell>
          <cell r="B8372" t="str">
            <v>螺栓螺母平垫</v>
          </cell>
          <cell r="C8372" t="str">
            <v>标准件</v>
          </cell>
        </row>
        <row r="8373">
          <cell r="A8373" t="str">
            <v>CC257</v>
          </cell>
          <cell r="B8373" t="str">
            <v>螺栓</v>
          </cell>
          <cell r="C8373" t="str">
            <v>标准件</v>
          </cell>
        </row>
        <row r="8374">
          <cell r="A8374" t="str">
            <v>CC258</v>
          </cell>
          <cell r="B8374" t="str">
            <v>螺栓</v>
          </cell>
          <cell r="C8374" t="str">
            <v>标准件</v>
          </cell>
        </row>
        <row r="8375">
          <cell r="A8375" t="str">
            <v>CC259</v>
          </cell>
          <cell r="B8375" t="str">
            <v>螺栓</v>
          </cell>
          <cell r="C8375" t="str">
            <v>标准件</v>
          </cell>
        </row>
        <row r="8376">
          <cell r="A8376" t="str">
            <v>CC260</v>
          </cell>
          <cell r="B8376" t="str">
            <v>螺栓</v>
          </cell>
          <cell r="C8376" t="str">
            <v>标准件</v>
          </cell>
        </row>
        <row r="8377">
          <cell r="A8377" t="str">
            <v>CC261</v>
          </cell>
          <cell r="B8377" t="str">
            <v>螺栓</v>
          </cell>
          <cell r="C8377" t="str">
            <v>标准件</v>
          </cell>
        </row>
        <row r="8378">
          <cell r="A8378" t="str">
            <v>CC262</v>
          </cell>
          <cell r="B8378" t="str">
            <v>螺栓</v>
          </cell>
          <cell r="C8378" t="str">
            <v>标准件</v>
          </cell>
        </row>
        <row r="8379">
          <cell r="A8379" t="str">
            <v>CC263</v>
          </cell>
          <cell r="B8379" t="str">
            <v>螺栓</v>
          </cell>
          <cell r="C8379" t="str">
            <v>标准件</v>
          </cell>
        </row>
        <row r="8380">
          <cell r="A8380" t="str">
            <v>CC264</v>
          </cell>
          <cell r="B8380" t="str">
            <v>螺栓</v>
          </cell>
          <cell r="C8380" t="str">
            <v>标准件</v>
          </cell>
        </row>
        <row r="8381">
          <cell r="A8381" t="str">
            <v>CC265</v>
          </cell>
          <cell r="B8381" t="str">
            <v>螺栓</v>
          </cell>
          <cell r="C8381" t="str">
            <v>标准件</v>
          </cell>
        </row>
        <row r="8382">
          <cell r="A8382" t="str">
            <v>CC266</v>
          </cell>
          <cell r="B8382" t="str">
            <v>地角螺栓</v>
          </cell>
          <cell r="C8382" t="str">
            <v>标准件</v>
          </cell>
        </row>
        <row r="8383">
          <cell r="A8383" t="str">
            <v>CC267</v>
          </cell>
          <cell r="B8383" t="str">
            <v>地角螺栓</v>
          </cell>
          <cell r="C8383" t="str">
            <v>标准件</v>
          </cell>
        </row>
        <row r="8384">
          <cell r="A8384" t="str">
            <v>CC268</v>
          </cell>
          <cell r="B8384" t="str">
            <v>螺栓</v>
          </cell>
          <cell r="C8384" t="str">
            <v>标准件</v>
          </cell>
        </row>
        <row r="8385">
          <cell r="A8385" t="str">
            <v>CC269</v>
          </cell>
          <cell r="B8385" t="str">
            <v>螺栓</v>
          </cell>
          <cell r="C8385" t="str">
            <v>标准件</v>
          </cell>
        </row>
        <row r="8386">
          <cell r="A8386" t="str">
            <v>CC270</v>
          </cell>
          <cell r="B8386" t="str">
            <v>螺母平垫弹簧垫</v>
          </cell>
          <cell r="C8386" t="str">
            <v>标准件</v>
          </cell>
        </row>
        <row r="8387">
          <cell r="A8387" t="str">
            <v>CC271</v>
          </cell>
          <cell r="B8387" t="str">
            <v>不锈钢螺母</v>
          </cell>
          <cell r="C8387" t="str">
            <v>标准件</v>
          </cell>
        </row>
        <row r="8388">
          <cell r="A8388" t="str">
            <v>CC272</v>
          </cell>
          <cell r="B8388" t="str">
            <v>螺母</v>
          </cell>
          <cell r="C8388" t="str">
            <v>标准件</v>
          </cell>
        </row>
        <row r="8389">
          <cell r="A8389" t="str">
            <v>CC273</v>
          </cell>
          <cell r="B8389" t="str">
            <v>螺母</v>
          </cell>
          <cell r="C8389" t="str">
            <v>标准件</v>
          </cell>
        </row>
        <row r="8390">
          <cell r="A8390" t="str">
            <v>CC274</v>
          </cell>
          <cell r="B8390" t="str">
            <v>螺母</v>
          </cell>
          <cell r="C8390" t="str">
            <v>标准件</v>
          </cell>
        </row>
        <row r="8391">
          <cell r="A8391" t="str">
            <v>CC275</v>
          </cell>
          <cell r="B8391" t="str">
            <v>螺母</v>
          </cell>
          <cell r="C8391" t="str">
            <v>标准件</v>
          </cell>
        </row>
        <row r="8392">
          <cell r="A8392" t="str">
            <v>CC276</v>
          </cell>
          <cell r="B8392" t="str">
            <v>螺母</v>
          </cell>
          <cell r="C8392" t="str">
            <v>标准件</v>
          </cell>
        </row>
        <row r="8393">
          <cell r="A8393" t="str">
            <v>CC277</v>
          </cell>
          <cell r="B8393" t="str">
            <v>沉头螺丝</v>
          </cell>
          <cell r="C8393" t="str">
            <v>标准件</v>
          </cell>
        </row>
        <row r="8394">
          <cell r="A8394" t="str">
            <v>CC278</v>
          </cell>
          <cell r="B8394" t="str">
            <v>自攻螺丝</v>
          </cell>
          <cell r="C8394" t="str">
            <v>标准件</v>
          </cell>
        </row>
        <row r="8395">
          <cell r="A8395" t="str">
            <v>CC279</v>
          </cell>
          <cell r="B8395" t="str">
            <v>螺丝</v>
          </cell>
          <cell r="C8395" t="str">
            <v>标准件</v>
          </cell>
        </row>
        <row r="8396">
          <cell r="A8396" t="str">
            <v>CC280</v>
          </cell>
          <cell r="B8396" t="str">
            <v>螺栓</v>
          </cell>
          <cell r="C8396" t="str">
            <v>标准件</v>
          </cell>
        </row>
        <row r="8397">
          <cell r="A8397" t="str">
            <v>CC281</v>
          </cell>
          <cell r="B8397" t="str">
            <v>螺栓</v>
          </cell>
          <cell r="C8397" t="str">
            <v>标准件</v>
          </cell>
        </row>
        <row r="8398">
          <cell r="A8398" t="str">
            <v>CC282</v>
          </cell>
          <cell r="B8398" t="str">
            <v>螺栓</v>
          </cell>
          <cell r="C8398" t="str">
            <v>标准件</v>
          </cell>
        </row>
        <row r="8399">
          <cell r="A8399" t="str">
            <v>CC283</v>
          </cell>
          <cell r="B8399" t="str">
            <v>螺栓</v>
          </cell>
          <cell r="C8399" t="str">
            <v>标准件</v>
          </cell>
        </row>
        <row r="8400">
          <cell r="A8400" t="str">
            <v>CC284</v>
          </cell>
          <cell r="B8400" t="str">
            <v>膨胀螺栓</v>
          </cell>
          <cell r="C8400" t="str">
            <v>标准件</v>
          </cell>
        </row>
        <row r="8401">
          <cell r="A8401" t="str">
            <v>CC285</v>
          </cell>
          <cell r="B8401" t="str">
            <v>螺栓</v>
          </cell>
          <cell r="C8401" t="str">
            <v>标准件</v>
          </cell>
        </row>
        <row r="8402">
          <cell r="A8402" t="str">
            <v>CC286</v>
          </cell>
          <cell r="B8402" t="str">
            <v>螺栓螺母</v>
          </cell>
          <cell r="C8402" t="str">
            <v>标准件</v>
          </cell>
        </row>
        <row r="8403">
          <cell r="A8403" t="str">
            <v>CC287</v>
          </cell>
          <cell r="B8403" t="str">
            <v>双头螺栓</v>
          </cell>
          <cell r="C8403" t="str">
            <v>标准件</v>
          </cell>
        </row>
        <row r="8404">
          <cell r="A8404" t="str">
            <v>CC288</v>
          </cell>
          <cell r="B8404" t="str">
            <v>膨胀螺栓</v>
          </cell>
          <cell r="C8404" t="str">
            <v>标准件</v>
          </cell>
        </row>
        <row r="8405">
          <cell r="A8405" t="str">
            <v>CC289</v>
          </cell>
          <cell r="B8405" t="str">
            <v>螺栓</v>
          </cell>
          <cell r="C8405" t="str">
            <v>标准件</v>
          </cell>
        </row>
        <row r="8406">
          <cell r="A8406" t="str">
            <v>CC290</v>
          </cell>
          <cell r="B8406" t="str">
            <v>螺栓</v>
          </cell>
          <cell r="C8406" t="str">
            <v>标准件</v>
          </cell>
        </row>
        <row r="8407">
          <cell r="A8407" t="str">
            <v>CC291</v>
          </cell>
          <cell r="B8407" t="str">
            <v>螺母</v>
          </cell>
          <cell r="C8407" t="str">
            <v>标准件</v>
          </cell>
        </row>
        <row r="8408">
          <cell r="A8408" t="str">
            <v>CC292</v>
          </cell>
          <cell r="B8408" t="str">
            <v>螺栓螺母</v>
          </cell>
          <cell r="C8408" t="str">
            <v>标准件</v>
          </cell>
        </row>
        <row r="8409">
          <cell r="A8409" t="str">
            <v>CC293</v>
          </cell>
          <cell r="B8409" t="str">
            <v>内六角锥端紧定螺钉</v>
          </cell>
          <cell r="C8409" t="str">
            <v>标准件</v>
          </cell>
        </row>
        <row r="8410">
          <cell r="A8410" t="str">
            <v>CC301</v>
          </cell>
          <cell r="B8410" t="str">
            <v>平垫弹簧垫</v>
          </cell>
          <cell r="C8410" t="str">
            <v>标准件</v>
          </cell>
        </row>
        <row r="8411">
          <cell r="A8411" t="str">
            <v>CC302</v>
          </cell>
          <cell r="B8411" t="str">
            <v>平垫</v>
          </cell>
          <cell r="C8411" t="str">
            <v>标准件</v>
          </cell>
        </row>
        <row r="8412">
          <cell r="A8412" t="str">
            <v>CC303</v>
          </cell>
          <cell r="B8412" t="str">
            <v>平垫</v>
          </cell>
          <cell r="C8412" t="str">
            <v>标准件</v>
          </cell>
        </row>
        <row r="8413">
          <cell r="A8413" t="str">
            <v>CC304</v>
          </cell>
          <cell r="B8413" t="str">
            <v>弹簧垫</v>
          </cell>
          <cell r="C8413" t="str">
            <v>标准件</v>
          </cell>
        </row>
        <row r="8414">
          <cell r="A8414" t="str">
            <v>CC305</v>
          </cell>
          <cell r="B8414" t="str">
            <v>弹簧垫</v>
          </cell>
          <cell r="C8414" t="str">
            <v>标准件</v>
          </cell>
        </row>
        <row r="8415">
          <cell r="A8415" t="str">
            <v>CC306</v>
          </cell>
          <cell r="B8415" t="str">
            <v>弹簧垫</v>
          </cell>
          <cell r="C8415" t="str">
            <v>标准件</v>
          </cell>
        </row>
        <row r="8416">
          <cell r="A8416" t="str">
            <v>CC307</v>
          </cell>
          <cell r="B8416" t="str">
            <v>平垫</v>
          </cell>
          <cell r="C8416" t="str">
            <v>标准件</v>
          </cell>
        </row>
        <row r="8417">
          <cell r="A8417" t="str">
            <v>CC308</v>
          </cell>
          <cell r="B8417" t="str">
            <v>弹簧垫</v>
          </cell>
          <cell r="C8417" t="str">
            <v>标准件</v>
          </cell>
        </row>
        <row r="8418">
          <cell r="A8418" t="str">
            <v>CC309</v>
          </cell>
          <cell r="B8418" t="str">
            <v>平垫</v>
          </cell>
          <cell r="C8418" t="str">
            <v>标准件</v>
          </cell>
        </row>
        <row r="8419">
          <cell r="A8419" t="str">
            <v>CC310</v>
          </cell>
          <cell r="B8419" t="str">
            <v>弹簧垫φ6</v>
          </cell>
          <cell r="C8419" t="str">
            <v>标准件</v>
          </cell>
        </row>
        <row r="8420">
          <cell r="A8420" t="str">
            <v>CC311</v>
          </cell>
          <cell r="B8420" t="str">
            <v>平垫</v>
          </cell>
          <cell r="C8420" t="str">
            <v>标准件</v>
          </cell>
        </row>
        <row r="8421">
          <cell r="A8421" t="str">
            <v>CC312</v>
          </cell>
          <cell r="B8421" t="str">
            <v>平垫</v>
          </cell>
          <cell r="C8421" t="str">
            <v>标准件</v>
          </cell>
        </row>
        <row r="8422">
          <cell r="A8422" t="str">
            <v>CC313</v>
          </cell>
          <cell r="B8422" t="str">
            <v>平垫</v>
          </cell>
          <cell r="C8422" t="str">
            <v>标准件</v>
          </cell>
        </row>
        <row r="8423">
          <cell r="A8423" t="str">
            <v>CC314</v>
          </cell>
          <cell r="B8423" t="str">
            <v>弹簧垫</v>
          </cell>
          <cell r="C8423" t="str">
            <v>标准件</v>
          </cell>
        </row>
        <row r="8424">
          <cell r="A8424" t="str">
            <v>CC315</v>
          </cell>
          <cell r="B8424" t="str">
            <v>弹簧垫</v>
          </cell>
          <cell r="C8424" t="str">
            <v>标准件</v>
          </cell>
        </row>
        <row r="8425">
          <cell r="A8425" t="str">
            <v>CC316</v>
          </cell>
          <cell r="B8425" t="str">
            <v>弹簧垫</v>
          </cell>
          <cell r="C8425" t="str">
            <v>标准件</v>
          </cell>
        </row>
        <row r="8426">
          <cell r="A8426" t="str">
            <v>CC317</v>
          </cell>
          <cell r="B8426" t="str">
            <v>圆柱销</v>
          </cell>
          <cell r="C8426" t="str">
            <v>标准件</v>
          </cell>
        </row>
        <row r="8427">
          <cell r="A8427" t="str">
            <v>CC318</v>
          </cell>
          <cell r="B8427" t="str">
            <v>园柱销</v>
          </cell>
          <cell r="C8427" t="str">
            <v>标准件</v>
          </cell>
        </row>
        <row r="8428">
          <cell r="A8428" t="str">
            <v>CC319</v>
          </cell>
          <cell r="B8428" t="str">
            <v>园柱销</v>
          </cell>
          <cell r="C8428" t="str">
            <v>标准件</v>
          </cell>
        </row>
        <row r="8429">
          <cell r="A8429" t="str">
            <v>CC320</v>
          </cell>
          <cell r="B8429" t="str">
            <v>园柱销</v>
          </cell>
          <cell r="C8429" t="str">
            <v>标准件</v>
          </cell>
        </row>
        <row r="8430">
          <cell r="A8430" t="str">
            <v>CC321</v>
          </cell>
          <cell r="B8430" t="str">
            <v>锥销</v>
          </cell>
          <cell r="C8430" t="str">
            <v>标准件</v>
          </cell>
        </row>
        <row r="8431">
          <cell r="A8431" t="str">
            <v>CC322</v>
          </cell>
          <cell r="B8431" t="str">
            <v>弹性销</v>
          </cell>
          <cell r="C8431" t="str">
            <v>标准件</v>
          </cell>
        </row>
        <row r="8432">
          <cell r="A8432" t="str">
            <v>CC323</v>
          </cell>
          <cell r="B8432" t="str">
            <v>膨胀螺栓</v>
          </cell>
          <cell r="C8432" t="str">
            <v>标准件</v>
          </cell>
        </row>
        <row r="8433">
          <cell r="A8433" t="str">
            <v>CC324</v>
          </cell>
          <cell r="B8433" t="str">
            <v>三通</v>
          </cell>
          <cell r="C8433" t="str">
            <v>标准件</v>
          </cell>
        </row>
        <row r="8434">
          <cell r="A8434" t="str">
            <v>CC325</v>
          </cell>
          <cell r="B8434" t="str">
            <v>螺栓螺母</v>
          </cell>
          <cell r="C8434" t="str">
            <v>标准件</v>
          </cell>
        </row>
        <row r="8435">
          <cell r="A8435" t="str">
            <v>CC400</v>
          </cell>
          <cell r="B8435" t="str">
            <v>三通</v>
          </cell>
          <cell r="C8435" t="str">
            <v>标准件</v>
          </cell>
        </row>
        <row r="8436">
          <cell r="A8436" t="str">
            <v>CC401</v>
          </cell>
          <cell r="B8436" t="str">
            <v>变径弯头</v>
          </cell>
          <cell r="C8436" t="str">
            <v>标准件</v>
          </cell>
        </row>
        <row r="8437">
          <cell r="A8437" t="str">
            <v>CC402</v>
          </cell>
          <cell r="B8437" t="str">
            <v>挠性接头</v>
          </cell>
          <cell r="C8437" t="str">
            <v>标准件</v>
          </cell>
        </row>
        <row r="8438">
          <cell r="A8438" t="str">
            <v>CC403</v>
          </cell>
          <cell r="B8438" t="str">
            <v>对丝</v>
          </cell>
          <cell r="C8438" t="str">
            <v>标准件</v>
          </cell>
        </row>
        <row r="8439">
          <cell r="A8439" t="str">
            <v>CC404</v>
          </cell>
          <cell r="B8439" t="str">
            <v>PVC管</v>
          </cell>
          <cell r="C8439" t="str">
            <v>标准件</v>
          </cell>
        </row>
        <row r="8440">
          <cell r="A8440" t="str">
            <v>CC405</v>
          </cell>
          <cell r="B8440" t="str">
            <v>PVC管箍</v>
          </cell>
          <cell r="C8440" t="str">
            <v>标准件</v>
          </cell>
        </row>
        <row r="8441">
          <cell r="A8441" t="str">
            <v>CC406</v>
          </cell>
          <cell r="B8441" t="str">
            <v>PVC弯头</v>
          </cell>
          <cell r="C8441" t="str">
            <v>标准件</v>
          </cell>
        </row>
        <row r="8442">
          <cell r="A8442" t="str">
            <v>CC407</v>
          </cell>
          <cell r="B8442" t="str">
            <v>管夹子</v>
          </cell>
          <cell r="C8442" t="str">
            <v>标准件</v>
          </cell>
        </row>
        <row r="8443">
          <cell r="A8443" t="str">
            <v>CC408</v>
          </cell>
          <cell r="B8443" t="str">
            <v>活节</v>
          </cell>
          <cell r="C8443" t="str">
            <v>标准件</v>
          </cell>
        </row>
        <row r="8444">
          <cell r="A8444" t="str">
            <v>CC409</v>
          </cell>
          <cell r="B8444" t="str">
            <v>铜鼻子</v>
          </cell>
          <cell r="C8444" t="str">
            <v>标准件</v>
          </cell>
        </row>
        <row r="8445">
          <cell r="A8445" t="str">
            <v>CC410</v>
          </cell>
          <cell r="B8445" t="str">
            <v>行程开关</v>
          </cell>
          <cell r="C8445" t="str">
            <v>标准件</v>
          </cell>
        </row>
        <row r="8446">
          <cell r="A8446" t="str">
            <v>CC411</v>
          </cell>
          <cell r="B8446" t="str">
            <v>活节</v>
          </cell>
          <cell r="C8446" t="str">
            <v>标准件</v>
          </cell>
        </row>
        <row r="8447">
          <cell r="A8447" t="str">
            <v>CC412</v>
          </cell>
          <cell r="B8447" t="str">
            <v>三通</v>
          </cell>
          <cell r="C8447" t="str">
            <v>标准件</v>
          </cell>
        </row>
        <row r="8448">
          <cell r="A8448" t="str">
            <v>CC413</v>
          </cell>
          <cell r="B8448" t="str">
            <v>弯头</v>
          </cell>
          <cell r="C8448" t="str">
            <v>标准件</v>
          </cell>
        </row>
        <row r="8449">
          <cell r="A8449" t="str">
            <v>CC414</v>
          </cell>
          <cell r="B8449" t="str">
            <v>接头</v>
          </cell>
          <cell r="C8449" t="str">
            <v>标准件</v>
          </cell>
        </row>
        <row r="8450">
          <cell r="A8450" t="str">
            <v>CC415</v>
          </cell>
          <cell r="B8450" t="str">
            <v>活节阀</v>
          </cell>
          <cell r="C8450" t="str">
            <v>标准件</v>
          </cell>
        </row>
        <row r="8451">
          <cell r="A8451" t="str">
            <v>CC416</v>
          </cell>
          <cell r="B8451" t="str">
            <v>变径接头</v>
          </cell>
          <cell r="C8451" t="str">
            <v>标准件</v>
          </cell>
        </row>
        <row r="8452">
          <cell r="A8452" t="str">
            <v>CC417</v>
          </cell>
          <cell r="B8452" t="str">
            <v>PPR管</v>
          </cell>
          <cell r="C8452" t="str">
            <v>标准件</v>
          </cell>
        </row>
        <row r="8453">
          <cell r="A8453" t="str">
            <v>CC418</v>
          </cell>
          <cell r="B8453" t="str">
            <v>无缝钢管</v>
          </cell>
          <cell r="C8453" t="str">
            <v>标准件</v>
          </cell>
        </row>
        <row r="8454">
          <cell r="A8454" t="str">
            <v>CC419</v>
          </cell>
          <cell r="B8454" t="str">
            <v>蒸汽软管</v>
          </cell>
          <cell r="C8454" t="str">
            <v>标准件</v>
          </cell>
        </row>
        <row r="8455">
          <cell r="A8455" t="str">
            <v>CC420</v>
          </cell>
          <cell r="B8455" t="str">
            <v>挠性接头</v>
          </cell>
          <cell r="C8455" t="str">
            <v>标准件</v>
          </cell>
        </row>
        <row r="8456">
          <cell r="A8456" t="str">
            <v>CC421</v>
          </cell>
          <cell r="B8456" t="str">
            <v>活节</v>
          </cell>
          <cell r="C8456" t="str">
            <v>标准件</v>
          </cell>
        </row>
        <row r="8457">
          <cell r="A8457" t="str">
            <v>CC422</v>
          </cell>
          <cell r="B8457" t="str">
            <v>对丝</v>
          </cell>
          <cell r="C8457" t="str">
            <v>标准件</v>
          </cell>
        </row>
        <row r="8458">
          <cell r="A8458" t="str">
            <v>CC423</v>
          </cell>
          <cell r="B8458" t="str">
            <v>铝塑管</v>
          </cell>
          <cell r="C8458" t="str">
            <v>标准件</v>
          </cell>
        </row>
        <row r="8459">
          <cell r="A8459" t="str">
            <v>CC424</v>
          </cell>
          <cell r="B8459" t="str">
            <v>铝塑管连接头</v>
          </cell>
          <cell r="C8459" t="str">
            <v>标准件</v>
          </cell>
        </row>
        <row r="8460">
          <cell r="A8460" t="str">
            <v>CC425</v>
          </cell>
          <cell r="B8460" t="str">
            <v>铝塑管变径弯头</v>
          </cell>
          <cell r="C8460" t="str">
            <v>标准件</v>
          </cell>
        </row>
        <row r="8461">
          <cell r="A8461" t="str">
            <v>CC426</v>
          </cell>
          <cell r="B8461" t="str">
            <v>冷热水调节阀</v>
          </cell>
          <cell r="C8461" t="str">
            <v>标准件</v>
          </cell>
        </row>
        <row r="8462">
          <cell r="A8462" t="str">
            <v>CC427</v>
          </cell>
          <cell r="B8462" t="str">
            <v>32A球阀</v>
          </cell>
          <cell r="C8462" t="str">
            <v>标准件</v>
          </cell>
        </row>
        <row r="8463">
          <cell r="A8463" t="str">
            <v>CC428</v>
          </cell>
          <cell r="B8463" t="str">
            <v>安全出口指示灯</v>
          </cell>
          <cell r="C8463" t="str">
            <v>标准件</v>
          </cell>
        </row>
        <row r="8464">
          <cell r="A8464" t="str">
            <v>CD001</v>
          </cell>
          <cell r="B8464" t="str">
            <v>(挖槽刀)深沟轴承</v>
          </cell>
          <cell r="C8464" t="str">
            <v>标准件</v>
          </cell>
        </row>
        <row r="8465">
          <cell r="A8465" t="str">
            <v>CD002</v>
          </cell>
          <cell r="B8465" t="str">
            <v>轴承</v>
          </cell>
          <cell r="C8465" t="str">
            <v>标准件</v>
          </cell>
        </row>
        <row r="8466">
          <cell r="A8466" t="str">
            <v>CD003</v>
          </cell>
          <cell r="B8466" t="str">
            <v>轴承</v>
          </cell>
          <cell r="C8466" t="str">
            <v>标准件</v>
          </cell>
        </row>
        <row r="8467">
          <cell r="A8467" t="str">
            <v>CD004</v>
          </cell>
          <cell r="B8467" t="str">
            <v>轴承</v>
          </cell>
          <cell r="C8467" t="str">
            <v>标准件</v>
          </cell>
        </row>
        <row r="8468">
          <cell r="A8468" t="str">
            <v>CD005</v>
          </cell>
          <cell r="B8468" t="str">
            <v>滚动轴承</v>
          </cell>
          <cell r="C8468" t="str">
            <v>标准件</v>
          </cell>
        </row>
        <row r="8469">
          <cell r="A8469" t="str">
            <v>CD006</v>
          </cell>
          <cell r="B8469" t="str">
            <v>轴承(高真空)</v>
          </cell>
          <cell r="C8469" t="str">
            <v>标准件</v>
          </cell>
        </row>
        <row r="8470">
          <cell r="A8470" t="str">
            <v>CD007</v>
          </cell>
          <cell r="B8470" t="str">
            <v>轴承</v>
          </cell>
          <cell r="C8470" t="str">
            <v>标准件</v>
          </cell>
        </row>
        <row r="8471">
          <cell r="A8471" t="str">
            <v>CD008</v>
          </cell>
          <cell r="B8471" t="str">
            <v>轴承</v>
          </cell>
          <cell r="C8471" t="str">
            <v>标准件</v>
          </cell>
        </row>
        <row r="8472">
          <cell r="A8472" t="str">
            <v>CD009</v>
          </cell>
          <cell r="B8472" t="str">
            <v>深沟轴承</v>
          </cell>
          <cell r="C8472" t="str">
            <v>标准件</v>
          </cell>
        </row>
        <row r="8473">
          <cell r="A8473" t="str">
            <v>CD010</v>
          </cell>
          <cell r="B8473" t="str">
            <v>轴承</v>
          </cell>
          <cell r="C8473" t="str">
            <v>标准件</v>
          </cell>
        </row>
        <row r="8474">
          <cell r="A8474" t="str">
            <v>CD011</v>
          </cell>
          <cell r="B8474" t="str">
            <v>轴承</v>
          </cell>
          <cell r="C8474" t="str">
            <v>标准件</v>
          </cell>
        </row>
        <row r="8475">
          <cell r="A8475" t="str">
            <v>CD012</v>
          </cell>
          <cell r="B8475" t="str">
            <v>轴承</v>
          </cell>
          <cell r="C8475" t="str">
            <v>标准件</v>
          </cell>
        </row>
        <row r="8476">
          <cell r="A8476" t="str">
            <v>CD013</v>
          </cell>
          <cell r="B8476" t="str">
            <v>轴承</v>
          </cell>
          <cell r="C8476" t="str">
            <v>标准件</v>
          </cell>
        </row>
        <row r="8477">
          <cell r="A8477" t="str">
            <v>CD014</v>
          </cell>
          <cell r="B8477" t="str">
            <v>轴承</v>
          </cell>
          <cell r="C8477" t="str">
            <v>标准件</v>
          </cell>
        </row>
        <row r="8478">
          <cell r="A8478" t="str">
            <v>CD015</v>
          </cell>
          <cell r="B8478" t="str">
            <v>轴承</v>
          </cell>
          <cell r="C8478" t="str">
            <v>标准件</v>
          </cell>
        </row>
        <row r="8479">
          <cell r="A8479" t="str">
            <v>CD016</v>
          </cell>
          <cell r="B8479" t="str">
            <v>轴承</v>
          </cell>
          <cell r="C8479" t="str">
            <v>标准件</v>
          </cell>
        </row>
        <row r="8480">
          <cell r="A8480" t="str">
            <v>CD017</v>
          </cell>
          <cell r="B8480" t="str">
            <v>轴承</v>
          </cell>
          <cell r="C8480" t="str">
            <v>标准件</v>
          </cell>
        </row>
        <row r="8481">
          <cell r="A8481" t="str">
            <v>CD018</v>
          </cell>
          <cell r="B8481" t="str">
            <v>轴承</v>
          </cell>
          <cell r="C8481" t="str">
            <v>标准件</v>
          </cell>
        </row>
        <row r="8482">
          <cell r="A8482" t="str">
            <v>CD019</v>
          </cell>
          <cell r="B8482" t="str">
            <v>轴承</v>
          </cell>
          <cell r="C8482" t="str">
            <v>标准件</v>
          </cell>
        </row>
        <row r="8483">
          <cell r="A8483" t="str">
            <v>CD020</v>
          </cell>
          <cell r="B8483" t="str">
            <v>轴承</v>
          </cell>
          <cell r="C8483" t="str">
            <v>标准件</v>
          </cell>
        </row>
        <row r="8484">
          <cell r="A8484" t="str">
            <v>CD021</v>
          </cell>
          <cell r="B8484" t="str">
            <v>轴承</v>
          </cell>
          <cell r="C8484" t="str">
            <v>标准件</v>
          </cell>
        </row>
        <row r="8485">
          <cell r="A8485" t="str">
            <v>CD022</v>
          </cell>
          <cell r="B8485" t="str">
            <v>轴承</v>
          </cell>
          <cell r="C8485" t="str">
            <v>标准件</v>
          </cell>
        </row>
        <row r="8486">
          <cell r="A8486" t="str">
            <v>CD023</v>
          </cell>
          <cell r="B8486" t="str">
            <v>台钻轴</v>
          </cell>
          <cell r="C8486" t="str">
            <v>标准件</v>
          </cell>
        </row>
        <row r="8487">
          <cell r="A8487" t="str">
            <v>CD024</v>
          </cell>
          <cell r="B8487" t="str">
            <v>推力轴承8112</v>
          </cell>
          <cell r="C8487" t="str">
            <v>标准件</v>
          </cell>
        </row>
        <row r="8488">
          <cell r="A8488" t="str">
            <v>CD025</v>
          </cell>
          <cell r="B8488" t="str">
            <v>轴承33208</v>
          </cell>
          <cell r="C8488" t="str">
            <v>标准件</v>
          </cell>
        </row>
        <row r="8489">
          <cell r="A8489" t="str">
            <v>CD026</v>
          </cell>
          <cell r="B8489" t="str">
            <v>深沟球轴承</v>
          </cell>
          <cell r="C8489" t="str">
            <v>标准件</v>
          </cell>
        </row>
        <row r="8490">
          <cell r="A8490" t="str">
            <v>CD027</v>
          </cell>
          <cell r="B8490" t="str">
            <v>液压拉马</v>
          </cell>
          <cell r="C8490" t="str">
            <v>标准件</v>
          </cell>
        </row>
        <row r="8491">
          <cell r="A8491" t="str">
            <v>CD028</v>
          </cell>
          <cell r="B8491" t="str">
            <v>轴承8306</v>
          </cell>
          <cell r="C8491" t="str">
            <v>标准件</v>
          </cell>
        </row>
        <row r="8492">
          <cell r="A8492" t="str">
            <v>CD029</v>
          </cell>
          <cell r="B8492" t="str">
            <v>球轴承</v>
          </cell>
          <cell r="C8492" t="str">
            <v>标准件</v>
          </cell>
        </row>
        <row r="8493">
          <cell r="A8493" t="str">
            <v>CD030</v>
          </cell>
          <cell r="B8493" t="str">
            <v>孔用挡圈</v>
          </cell>
          <cell r="C8493" t="str">
            <v>标准件</v>
          </cell>
        </row>
        <row r="8494">
          <cell r="A8494" t="str">
            <v>CD031</v>
          </cell>
          <cell r="B8494" t="str">
            <v>轴承</v>
          </cell>
          <cell r="C8494" t="str">
            <v>标准件</v>
          </cell>
        </row>
        <row r="8495">
          <cell r="A8495" t="str">
            <v>CD032</v>
          </cell>
          <cell r="B8495" t="str">
            <v>轴承</v>
          </cell>
          <cell r="C8495" t="str">
            <v>标准件</v>
          </cell>
        </row>
        <row r="8496">
          <cell r="A8496" t="str">
            <v>CD033</v>
          </cell>
          <cell r="B8496" t="str">
            <v>轴承</v>
          </cell>
          <cell r="C8496" t="str">
            <v>标准件</v>
          </cell>
        </row>
        <row r="8497">
          <cell r="A8497" t="str">
            <v>CD034</v>
          </cell>
          <cell r="B8497" t="str">
            <v>轴承</v>
          </cell>
          <cell r="C8497" t="str">
            <v>标准件</v>
          </cell>
        </row>
        <row r="8498">
          <cell r="A8498" t="str">
            <v>CD035</v>
          </cell>
          <cell r="B8498" t="str">
            <v>轴承</v>
          </cell>
          <cell r="C8498" t="str">
            <v>标准件</v>
          </cell>
        </row>
        <row r="8499">
          <cell r="A8499" t="str">
            <v>CD036</v>
          </cell>
          <cell r="B8499" t="str">
            <v>轴承</v>
          </cell>
          <cell r="C8499" t="str">
            <v>标准件</v>
          </cell>
        </row>
        <row r="8500">
          <cell r="A8500" t="str">
            <v>CD037</v>
          </cell>
          <cell r="B8500" t="str">
            <v>轴承627Z</v>
          </cell>
          <cell r="C8500" t="str">
            <v>标准件</v>
          </cell>
        </row>
        <row r="8501">
          <cell r="A8501" t="str">
            <v>CD038</v>
          </cell>
          <cell r="B8501" t="str">
            <v>轴承608Z</v>
          </cell>
          <cell r="C8501" t="str">
            <v>标准件</v>
          </cell>
        </row>
        <row r="8502">
          <cell r="A8502" t="str">
            <v>CD039</v>
          </cell>
          <cell r="B8502" t="str">
            <v>平底推力轴承</v>
          </cell>
          <cell r="C8502" t="str">
            <v>标准件</v>
          </cell>
        </row>
        <row r="8503">
          <cell r="A8503" t="str">
            <v>CD040</v>
          </cell>
          <cell r="B8503" t="str">
            <v>圆锥滚子轴承</v>
          </cell>
          <cell r="C8503" t="str">
            <v>标准件</v>
          </cell>
        </row>
        <row r="8504">
          <cell r="A8504" t="str">
            <v>CD041</v>
          </cell>
          <cell r="B8504" t="str">
            <v>轴承</v>
          </cell>
          <cell r="C8504" t="str">
            <v>标准件</v>
          </cell>
        </row>
        <row r="8505">
          <cell r="A8505" t="str">
            <v>CD042</v>
          </cell>
          <cell r="B8505" t="str">
            <v>深沟球轴承</v>
          </cell>
          <cell r="C8505" t="str">
            <v>标准件</v>
          </cell>
        </row>
        <row r="8506">
          <cell r="A8506" t="str">
            <v>CD043</v>
          </cell>
          <cell r="B8506" t="str">
            <v>轴承</v>
          </cell>
          <cell r="C8506" t="str">
            <v>标准件</v>
          </cell>
        </row>
        <row r="8507">
          <cell r="A8507" t="str">
            <v>CD044</v>
          </cell>
          <cell r="B8507" t="str">
            <v>轴承</v>
          </cell>
          <cell r="C8507" t="str">
            <v>标准件</v>
          </cell>
        </row>
        <row r="8508">
          <cell r="A8508" t="str">
            <v>CD045</v>
          </cell>
          <cell r="B8508" t="str">
            <v>轴承</v>
          </cell>
          <cell r="C8508" t="str">
            <v>标准件</v>
          </cell>
        </row>
        <row r="8509">
          <cell r="A8509" t="str">
            <v>CD046</v>
          </cell>
          <cell r="B8509" t="str">
            <v>轴承</v>
          </cell>
          <cell r="C8509" t="str">
            <v>标准件</v>
          </cell>
        </row>
        <row r="8510">
          <cell r="A8510" t="str">
            <v>CD047</v>
          </cell>
          <cell r="B8510" t="str">
            <v>轴承</v>
          </cell>
          <cell r="C8510" t="str">
            <v>标准件</v>
          </cell>
        </row>
        <row r="8511">
          <cell r="A8511" t="str">
            <v>CD048</v>
          </cell>
          <cell r="B8511" t="str">
            <v>轴承</v>
          </cell>
          <cell r="C8511" t="str">
            <v>标准件</v>
          </cell>
        </row>
        <row r="8512">
          <cell r="A8512" t="str">
            <v>CD049</v>
          </cell>
          <cell r="B8512" t="str">
            <v>轴承</v>
          </cell>
          <cell r="C8512" t="str">
            <v>标准件</v>
          </cell>
        </row>
        <row r="8513">
          <cell r="A8513" t="str">
            <v>CD050</v>
          </cell>
          <cell r="B8513" t="str">
            <v>轴承</v>
          </cell>
          <cell r="C8513" t="str">
            <v>标准件</v>
          </cell>
        </row>
        <row r="8514">
          <cell r="A8514" t="str">
            <v>CD051</v>
          </cell>
          <cell r="B8514" t="str">
            <v>轴承</v>
          </cell>
          <cell r="C8514" t="str">
            <v>标准件</v>
          </cell>
        </row>
        <row r="8515">
          <cell r="A8515" t="str">
            <v>CD052</v>
          </cell>
          <cell r="B8515" t="str">
            <v>推力轴承</v>
          </cell>
          <cell r="C8515" t="str">
            <v>标准件</v>
          </cell>
        </row>
        <row r="8516">
          <cell r="A8516" t="str">
            <v>CD053</v>
          </cell>
          <cell r="B8516" t="str">
            <v>轴承33208</v>
          </cell>
          <cell r="C8516" t="str">
            <v>标准件</v>
          </cell>
        </row>
        <row r="8517">
          <cell r="A8517" t="str">
            <v>CD101</v>
          </cell>
          <cell r="B8517" t="str">
            <v>三角皮带</v>
          </cell>
          <cell r="C8517" t="str">
            <v>标准件</v>
          </cell>
        </row>
        <row r="8518">
          <cell r="A8518" t="str">
            <v>CD102</v>
          </cell>
          <cell r="B8518" t="str">
            <v>三角皮带</v>
          </cell>
          <cell r="C8518" t="str">
            <v>标准件</v>
          </cell>
        </row>
        <row r="8519">
          <cell r="A8519" t="str">
            <v>CD103</v>
          </cell>
          <cell r="B8519" t="str">
            <v>三角皮带</v>
          </cell>
          <cell r="C8519" t="str">
            <v>标准件</v>
          </cell>
        </row>
        <row r="8520">
          <cell r="A8520" t="str">
            <v>CD104</v>
          </cell>
          <cell r="B8520" t="str">
            <v>KOGANI传感器</v>
          </cell>
          <cell r="C8520" t="str">
            <v>标准件</v>
          </cell>
        </row>
        <row r="8521">
          <cell r="A8521" t="str">
            <v>CD105</v>
          </cell>
          <cell r="B8521" t="str">
            <v>无齿锯用皮带</v>
          </cell>
          <cell r="C8521" t="str">
            <v>标准件</v>
          </cell>
        </row>
        <row r="8522">
          <cell r="A8522" t="str">
            <v>CD106</v>
          </cell>
          <cell r="B8522" t="str">
            <v>三角皮带</v>
          </cell>
          <cell r="C8522" t="str">
            <v>标准件</v>
          </cell>
        </row>
        <row r="8523">
          <cell r="A8523" t="str">
            <v>CD107</v>
          </cell>
          <cell r="B8523" t="str">
            <v>三角皮带</v>
          </cell>
          <cell r="C8523" t="str">
            <v>标准件</v>
          </cell>
        </row>
        <row r="8524">
          <cell r="A8524" t="str">
            <v>CD108</v>
          </cell>
          <cell r="B8524" t="str">
            <v>三角皮带</v>
          </cell>
          <cell r="C8524" t="str">
            <v>标准件</v>
          </cell>
        </row>
        <row r="8525">
          <cell r="A8525" t="str">
            <v>CD109</v>
          </cell>
          <cell r="B8525" t="str">
            <v>三角皮带</v>
          </cell>
          <cell r="C8525" t="str">
            <v>标准件</v>
          </cell>
        </row>
        <row r="8526">
          <cell r="A8526" t="str">
            <v>CD110</v>
          </cell>
          <cell r="B8526" t="str">
            <v>三角皮带</v>
          </cell>
          <cell r="C8526" t="str">
            <v>标准件</v>
          </cell>
        </row>
        <row r="8527">
          <cell r="A8527" t="str">
            <v>CD111</v>
          </cell>
          <cell r="B8527" t="str">
            <v>三角皮带</v>
          </cell>
          <cell r="C8527" t="str">
            <v>标准件</v>
          </cell>
        </row>
        <row r="8528">
          <cell r="A8528" t="str">
            <v>CD112</v>
          </cell>
          <cell r="B8528" t="str">
            <v>三角皮带</v>
          </cell>
          <cell r="C8528" t="str">
            <v>标准件</v>
          </cell>
        </row>
        <row r="8529">
          <cell r="A8529" t="str">
            <v>CD113</v>
          </cell>
          <cell r="B8529" t="str">
            <v>三角皮带</v>
          </cell>
          <cell r="C8529" t="str">
            <v>标准件</v>
          </cell>
        </row>
        <row r="8530">
          <cell r="A8530" t="str">
            <v>CD114</v>
          </cell>
          <cell r="B8530" t="str">
            <v>三角皮带</v>
          </cell>
          <cell r="C8530" t="str">
            <v>标准件</v>
          </cell>
        </row>
        <row r="8531">
          <cell r="A8531" t="str">
            <v>CD115</v>
          </cell>
          <cell r="B8531" t="str">
            <v>磨床同步皮带</v>
          </cell>
          <cell r="C8531" t="str">
            <v>标准件</v>
          </cell>
        </row>
        <row r="8532">
          <cell r="A8532" t="str">
            <v>CD116</v>
          </cell>
          <cell r="B8532" t="str">
            <v>轴承</v>
          </cell>
          <cell r="C8532" t="str">
            <v>标准件</v>
          </cell>
        </row>
        <row r="8533">
          <cell r="A8533" t="str">
            <v>DA001</v>
          </cell>
          <cell r="B8533" t="str">
            <v>柴油</v>
          </cell>
          <cell r="C8533" t="str">
            <v>标准件</v>
          </cell>
        </row>
        <row r="8534">
          <cell r="A8534" t="str">
            <v>DA002</v>
          </cell>
          <cell r="B8534" t="str">
            <v>柴油</v>
          </cell>
          <cell r="C8534" t="str">
            <v>标准件</v>
          </cell>
        </row>
        <row r="8535">
          <cell r="A8535" t="str">
            <v>DA003</v>
          </cell>
          <cell r="B8535" t="str">
            <v>脱脂剂</v>
          </cell>
          <cell r="C8535" t="str">
            <v>标准件</v>
          </cell>
        </row>
        <row r="8536">
          <cell r="A8536" t="str">
            <v>EA001</v>
          </cell>
          <cell r="B8536" t="str">
            <v>铰刀研磨</v>
          </cell>
          <cell r="C8536" t="str">
            <v>标准件</v>
          </cell>
        </row>
        <row r="8537">
          <cell r="A8537" t="str">
            <v>EA003</v>
          </cell>
          <cell r="B8537" t="str">
            <v>铰刀研磨</v>
          </cell>
          <cell r="C8537" t="str">
            <v>标准件</v>
          </cell>
        </row>
        <row r="8538">
          <cell r="A8538" t="str">
            <v>EA004</v>
          </cell>
          <cell r="B8538" t="str">
            <v>铰刀研磨</v>
          </cell>
          <cell r="C8538" t="str">
            <v>标准件</v>
          </cell>
        </row>
        <row r="8539">
          <cell r="A8539" t="str">
            <v>EA005</v>
          </cell>
          <cell r="B8539" t="str">
            <v>铰刀研磨</v>
          </cell>
          <cell r="C8539" t="str">
            <v>标准件</v>
          </cell>
        </row>
        <row r="8540">
          <cell r="A8540" t="str">
            <v>EA006</v>
          </cell>
          <cell r="B8540" t="str">
            <v>钻头研磨</v>
          </cell>
          <cell r="C8540" t="str">
            <v>标准件</v>
          </cell>
        </row>
        <row r="8541">
          <cell r="A8541" t="str">
            <v>EA007</v>
          </cell>
          <cell r="B8541" t="str">
            <v>刀头研磨</v>
          </cell>
          <cell r="C8541" t="str">
            <v>标准件</v>
          </cell>
        </row>
        <row r="8542">
          <cell r="A8542" t="str">
            <v>EA008</v>
          </cell>
          <cell r="B8542" t="str">
            <v>刀头研磨</v>
          </cell>
          <cell r="C8542" t="str">
            <v>标准件</v>
          </cell>
        </row>
        <row r="8543">
          <cell r="A8543" t="str">
            <v>EA009</v>
          </cell>
          <cell r="B8543" t="str">
            <v>刀头研磨</v>
          </cell>
          <cell r="C8543" t="str">
            <v>标准件</v>
          </cell>
        </row>
        <row r="8544">
          <cell r="A8544" t="str">
            <v>EA010</v>
          </cell>
          <cell r="B8544" t="str">
            <v>铰刀研磨</v>
          </cell>
          <cell r="C8544" t="str">
            <v>标准件</v>
          </cell>
        </row>
        <row r="8545">
          <cell r="A8545" t="str">
            <v>EA011</v>
          </cell>
          <cell r="B8545" t="str">
            <v>铰刀研磨</v>
          </cell>
          <cell r="C8545" t="str">
            <v>标准件</v>
          </cell>
        </row>
        <row r="8546">
          <cell r="A8546" t="str">
            <v>EB001</v>
          </cell>
          <cell r="B8546" t="str">
            <v>管头</v>
          </cell>
          <cell r="C8546" t="str">
            <v>标准件</v>
          </cell>
        </row>
        <row r="8547">
          <cell r="A8547" t="str">
            <v>EB002</v>
          </cell>
          <cell r="B8547" t="str">
            <v>管头</v>
          </cell>
          <cell r="C8547" t="str">
            <v>标准件</v>
          </cell>
        </row>
        <row r="8548">
          <cell r="A8548" t="str">
            <v>EB003</v>
          </cell>
          <cell r="B8548" t="str">
            <v>管头</v>
          </cell>
          <cell r="C8548" t="str">
            <v>标准件</v>
          </cell>
        </row>
        <row r="8549">
          <cell r="A8549" t="str">
            <v>EB004</v>
          </cell>
          <cell r="B8549" t="str">
            <v>管头</v>
          </cell>
          <cell r="C8549" t="str">
            <v>标准件</v>
          </cell>
        </row>
        <row r="8550">
          <cell r="A8550" t="str">
            <v>EB005</v>
          </cell>
          <cell r="B8550" t="str">
            <v>管头</v>
          </cell>
          <cell r="C8550" t="str">
            <v>标准件</v>
          </cell>
        </row>
        <row r="8551">
          <cell r="A8551" t="str">
            <v>EB006</v>
          </cell>
          <cell r="B8551" t="str">
            <v>管头</v>
          </cell>
          <cell r="C8551" t="str">
            <v>标准件</v>
          </cell>
        </row>
        <row r="8552">
          <cell r="A8552" t="str">
            <v>EB007</v>
          </cell>
          <cell r="B8552" t="str">
            <v>管头</v>
          </cell>
          <cell r="C8552" t="str">
            <v>标准件</v>
          </cell>
        </row>
        <row r="8553">
          <cell r="A8553" t="str">
            <v>EB008</v>
          </cell>
          <cell r="B8553" t="str">
            <v>管头</v>
          </cell>
          <cell r="C8553" t="str">
            <v>标准件</v>
          </cell>
        </row>
        <row r="8554">
          <cell r="A8554" t="str">
            <v>EB009</v>
          </cell>
          <cell r="B8554" t="str">
            <v>管头</v>
          </cell>
          <cell r="C8554" t="str">
            <v>标准件</v>
          </cell>
        </row>
        <row r="8555">
          <cell r="A8555" t="str">
            <v>EB010</v>
          </cell>
          <cell r="B8555" t="str">
            <v>管头</v>
          </cell>
          <cell r="C8555" t="str">
            <v>标准件</v>
          </cell>
        </row>
        <row r="8556">
          <cell r="A8556" t="str">
            <v>EB011</v>
          </cell>
          <cell r="B8556" t="str">
            <v>喷砂堵头</v>
          </cell>
          <cell r="C8556" t="str">
            <v>标准件</v>
          </cell>
        </row>
        <row r="8557">
          <cell r="A8557" t="str">
            <v>EB012</v>
          </cell>
          <cell r="B8557" t="str">
            <v>喷砂堵头</v>
          </cell>
          <cell r="C8557" t="str">
            <v>标准件</v>
          </cell>
        </row>
        <row r="8558">
          <cell r="A8558" t="str">
            <v>EB013</v>
          </cell>
          <cell r="B8558" t="str">
            <v>喷砂堵头</v>
          </cell>
          <cell r="C8558" t="str">
            <v>标准件</v>
          </cell>
        </row>
        <row r="8559">
          <cell r="A8559" t="str">
            <v>EB014</v>
          </cell>
          <cell r="B8559" t="str">
            <v>喷砂堵头</v>
          </cell>
          <cell r="C8559" t="str">
            <v>标准件</v>
          </cell>
        </row>
        <row r="8560">
          <cell r="A8560" t="str">
            <v>EB015</v>
          </cell>
          <cell r="B8560" t="str">
            <v>喷砂堵头</v>
          </cell>
          <cell r="C8560" t="str">
            <v>标准件</v>
          </cell>
        </row>
        <row r="8561">
          <cell r="A8561" t="str">
            <v>EB016</v>
          </cell>
          <cell r="B8561" t="str">
            <v>喷砂堵头</v>
          </cell>
          <cell r="C8561" t="str">
            <v>标准件</v>
          </cell>
        </row>
        <row r="8562">
          <cell r="A8562" t="str">
            <v>EB017</v>
          </cell>
          <cell r="B8562" t="str">
            <v>喷砂堵头</v>
          </cell>
          <cell r="C8562" t="str">
            <v>标准件</v>
          </cell>
        </row>
        <row r="8563">
          <cell r="A8563" t="str">
            <v>EB018</v>
          </cell>
          <cell r="B8563" t="str">
            <v>喷砂堵头</v>
          </cell>
          <cell r="C8563" t="str">
            <v>标准件</v>
          </cell>
        </row>
        <row r="8564">
          <cell r="A8564" t="str">
            <v>EB019</v>
          </cell>
          <cell r="B8564" t="str">
            <v>喷砂堵头</v>
          </cell>
          <cell r="C8564" t="str">
            <v>标准件</v>
          </cell>
        </row>
        <row r="8565">
          <cell r="A8565" t="str">
            <v>EB020</v>
          </cell>
          <cell r="B8565" t="str">
            <v>喷砂堵头</v>
          </cell>
          <cell r="C8565" t="str">
            <v>标准件</v>
          </cell>
        </row>
        <row r="8566">
          <cell r="A8566" t="str">
            <v>EB021</v>
          </cell>
          <cell r="B8566" t="str">
            <v>喷砂堵头</v>
          </cell>
          <cell r="C8566" t="str">
            <v>标准件</v>
          </cell>
        </row>
        <row r="8567">
          <cell r="A8567" t="str">
            <v>EB022</v>
          </cell>
          <cell r="B8567" t="str">
            <v>机型焊接</v>
          </cell>
          <cell r="C8567" t="str">
            <v>标准件</v>
          </cell>
        </row>
        <row r="8568">
          <cell r="A8568" t="str">
            <v>EB023</v>
          </cell>
          <cell r="B8568" t="str">
            <v>心轴头</v>
          </cell>
          <cell r="C8568" t="str">
            <v>标准件</v>
          </cell>
        </row>
        <row r="8569">
          <cell r="A8569" t="str">
            <v>EB024</v>
          </cell>
          <cell r="B8569" t="str">
            <v>RFW支撑板定位销</v>
          </cell>
          <cell r="C8569" t="str">
            <v>标准件</v>
          </cell>
        </row>
        <row r="8570">
          <cell r="A8570" t="str">
            <v>EB025</v>
          </cell>
          <cell r="B8570" t="str">
            <v>RCD060支撑板定位销</v>
          </cell>
          <cell r="C8570" t="str">
            <v>标准件</v>
          </cell>
        </row>
        <row r="8571">
          <cell r="A8571" t="str">
            <v>EB026</v>
          </cell>
          <cell r="B8571" t="str">
            <v>RAW支撑板定位销</v>
          </cell>
          <cell r="C8571" t="str">
            <v>标准件</v>
          </cell>
        </row>
        <row r="8572">
          <cell r="A8572" t="str">
            <v>EB027</v>
          </cell>
          <cell r="B8572" t="str">
            <v>RCD015-050支撑板定位销</v>
          </cell>
          <cell r="C8572" t="str">
            <v>标准件</v>
          </cell>
        </row>
        <row r="8573">
          <cell r="A8573" t="str">
            <v>EB028</v>
          </cell>
          <cell r="B8573" t="str">
            <v>种板定位销</v>
          </cell>
          <cell r="C8573" t="str">
            <v>标准件</v>
          </cell>
        </row>
        <row r="8574">
          <cell r="A8574" t="str">
            <v>EB029</v>
          </cell>
          <cell r="B8574" t="str">
            <v>配料筐</v>
          </cell>
          <cell r="C8574" t="str">
            <v>标准件</v>
          </cell>
        </row>
        <row r="8575">
          <cell r="A8575" t="str">
            <v>EB030</v>
          </cell>
          <cell r="B8575" t="str">
            <v>轱辘</v>
          </cell>
          <cell r="C8575" t="str">
            <v>标准件</v>
          </cell>
        </row>
        <row r="8576">
          <cell r="A8576" t="str">
            <v>EB031</v>
          </cell>
          <cell r="B8576" t="str">
            <v>轱辘轴</v>
          </cell>
          <cell r="C8576" t="str">
            <v>标准件</v>
          </cell>
        </row>
        <row r="8577">
          <cell r="A8577" t="str">
            <v>EB032</v>
          </cell>
          <cell r="B8577" t="str">
            <v>圆板</v>
          </cell>
          <cell r="C8577" t="str">
            <v>标准件</v>
          </cell>
        </row>
        <row r="8578">
          <cell r="A8578" t="str">
            <v>EB033</v>
          </cell>
          <cell r="B8578" t="str">
            <v>圆板</v>
          </cell>
          <cell r="C8578" t="str">
            <v>标准件</v>
          </cell>
        </row>
        <row r="8579">
          <cell r="A8579" t="str">
            <v>EB034</v>
          </cell>
          <cell r="B8579" t="str">
            <v>2B安全窗盖</v>
          </cell>
          <cell r="C8579" t="str">
            <v>标准件</v>
          </cell>
        </row>
        <row r="8580">
          <cell r="A8580" t="str">
            <v>EB035</v>
          </cell>
          <cell r="B8580" t="str">
            <v>3B安全窗盖</v>
          </cell>
          <cell r="C8580" t="str">
            <v>标准件</v>
          </cell>
        </row>
        <row r="8581">
          <cell r="A8581" t="str">
            <v>EB036</v>
          </cell>
          <cell r="B8581" t="str">
            <v>保护管</v>
          </cell>
          <cell r="C8581" t="str">
            <v>标准件</v>
          </cell>
        </row>
        <row r="8582">
          <cell r="A8582" t="str">
            <v>EB037</v>
          </cell>
          <cell r="B8582" t="str">
            <v>测温管</v>
          </cell>
          <cell r="C8582" t="str">
            <v>标准件</v>
          </cell>
        </row>
        <row r="8583">
          <cell r="A8583" t="str">
            <v>EB038</v>
          </cell>
          <cell r="B8583" t="str">
            <v>电极棒安装座</v>
          </cell>
          <cell r="C8583" t="str">
            <v>标准件</v>
          </cell>
        </row>
        <row r="8584">
          <cell r="A8584" t="str">
            <v>EB039</v>
          </cell>
          <cell r="B8584" t="str">
            <v>电极棒安装座</v>
          </cell>
          <cell r="C8584" t="str">
            <v>标准件</v>
          </cell>
        </row>
        <row r="8585">
          <cell r="A8585" t="str">
            <v>EB040</v>
          </cell>
          <cell r="B8585" t="str">
            <v>电极棒安装座</v>
          </cell>
          <cell r="C8585" t="str">
            <v>标准件</v>
          </cell>
        </row>
        <row r="8586">
          <cell r="A8586" t="str">
            <v>EB041</v>
          </cell>
          <cell r="B8586" t="str">
            <v>泵封板</v>
          </cell>
          <cell r="C8586" t="str">
            <v>标准件</v>
          </cell>
        </row>
        <row r="8587">
          <cell r="A8587" t="str">
            <v>EB042</v>
          </cell>
          <cell r="B8587" t="str">
            <v>不锈钢圆盘</v>
          </cell>
          <cell r="C8587" t="str">
            <v>标准件</v>
          </cell>
        </row>
        <row r="8588">
          <cell r="A8588" t="str">
            <v>EB043</v>
          </cell>
          <cell r="B8588" t="str">
            <v>开破口用刀具</v>
          </cell>
          <cell r="C8588" t="str">
            <v>标准件</v>
          </cell>
        </row>
        <row r="8589">
          <cell r="A8589" t="str">
            <v>EB044</v>
          </cell>
          <cell r="B8589" t="str">
            <v>特殊分隔板</v>
          </cell>
          <cell r="C8589" t="str">
            <v>标准件</v>
          </cell>
        </row>
        <row r="8590">
          <cell r="A8590" t="str">
            <v>EB045</v>
          </cell>
          <cell r="B8590" t="str">
            <v>卷筒</v>
          </cell>
          <cell r="C8590" t="str">
            <v>标准件</v>
          </cell>
        </row>
        <row r="8591">
          <cell r="A8591" t="str">
            <v>EB046</v>
          </cell>
          <cell r="B8591" t="str">
            <v>垫片</v>
          </cell>
          <cell r="C8591" t="str">
            <v>标准件</v>
          </cell>
        </row>
        <row r="8592">
          <cell r="A8592" t="str">
            <v>EB052</v>
          </cell>
          <cell r="B8592" t="str">
            <v>垫片</v>
          </cell>
          <cell r="C8592" t="str">
            <v>标准件</v>
          </cell>
        </row>
        <row r="8593">
          <cell r="A8593" t="str">
            <v>EB059</v>
          </cell>
          <cell r="B8593" t="str">
            <v>垫片</v>
          </cell>
          <cell r="C8593" t="str">
            <v>标准件</v>
          </cell>
        </row>
        <row r="8594">
          <cell r="A8594" t="str">
            <v>EB065</v>
          </cell>
          <cell r="B8594" t="str">
            <v>垫片</v>
          </cell>
          <cell r="C8594" t="str">
            <v>标准件</v>
          </cell>
        </row>
        <row r="8595">
          <cell r="A8595" t="str">
            <v>EB066</v>
          </cell>
          <cell r="B8595" t="str">
            <v>垫片</v>
          </cell>
          <cell r="C8595" t="str">
            <v>标准件</v>
          </cell>
        </row>
        <row r="8596">
          <cell r="A8596" t="str">
            <v>QA001</v>
          </cell>
          <cell r="B8596" t="str">
            <v>压力调整器</v>
          </cell>
          <cell r="C8596" t="str">
            <v>标准件</v>
          </cell>
        </row>
        <row r="8597">
          <cell r="A8597" t="str">
            <v>QA002</v>
          </cell>
          <cell r="B8597" t="str">
            <v>铜片(减压阀)</v>
          </cell>
          <cell r="C8597" t="str">
            <v>标准件</v>
          </cell>
        </row>
        <row r="8598">
          <cell r="A8598" t="str">
            <v>QA003</v>
          </cell>
          <cell r="B8598" t="str">
            <v>密封圈(汇流排减压阀)</v>
          </cell>
          <cell r="C8598" t="str">
            <v>标准件</v>
          </cell>
        </row>
        <row r="8599">
          <cell r="A8599" t="str">
            <v>QA004</v>
          </cell>
          <cell r="B8599" t="str">
            <v>过滤器(汇流排)</v>
          </cell>
          <cell r="C8599" t="str">
            <v>标准件</v>
          </cell>
        </row>
        <row r="8600">
          <cell r="A8600" t="str">
            <v>QA005</v>
          </cell>
          <cell r="B8600" t="str">
            <v>阀门</v>
          </cell>
          <cell r="C8600" t="str">
            <v>标准件</v>
          </cell>
        </row>
        <row r="8601">
          <cell r="A8601" t="str">
            <v>QA006</v>
          </cell>
          <cell r="B8601" t="str">
            <v>电磁阀</v>
          </cell>
          <cell r="C8601" t="str">
            <v>标准件</v>
          </cell>
        </row>
        <row r="8602">
          <cell r="A8602" t="str">
            <v>QA007</v>
          </cell>
          <cell r="B8602" t="str">
            <v>微电脑时控开关</v>
          </cell>
          <cell r="C8602" t="str">
            <v>标准件</v>
          </cell>
        </row>
        <row r="8603">
          <cell r="A8603" t="str">
            <v>QA008</v>
          </cell>
          <cell r="B8603" t="str">
            <v>电磁铁线圈</v>
          </cell>
          <cell r="C8603" t="str">
            <v>标准件</v>
          </cell>
        </row>
        <row r="8604">
          <cell r="A8604" t="str">
            <v>QA009</v>
          </cell>
          <cell r="B8604" t="str">
            <v>电磁启动器</v>
          </cell>
          <cell r="C8604" t="str">
            <v>标准件</v>
          </cell>
        </row>
        <row r="8605">
          <cell r="A8605" t="str">
            <v>QA010</v>
          </cell>
          <cell r="B8605" t="str">
            <v>断火限位器</v>
          </cell>
          <cell r="C8605" t="str">
            <v>标准件</v>
          </cell>
        </row>
        <row r="8606">
          <cell r="A8606" t="str">
            <v>QA011</v>
          </cell>
          <cell r="B8606" t="str">
            <v>断火限位器</v>
          </cell>
          <cell r="C8606" t="str">
            <v>标准件</v>
          </cell>
        </row>
        <row r="8607">
          <cell r="A8607" t="str">
            <v>QA012</v>
          </cell>
          <cell r="B8607" t="str">
            <v>断火限位器</v>
          </cell>
          <cell r="C8607" t="str">
            <v>标准件</v>
          </cell>
        </row>
        <row r="8608">
          <cell r="A8608" t="str">
            <v>QA013</v>
          </cell>
          <cell r="B8608" t="str">
            <v>号码管</v>
          </cell>
          <cell r="C8608" t="str">
            <v>标准件</v>
          </cell>
        </row>
        <row r="8609">
          <cell r="A8609" t="str">
            <v>QA014</v>
          </cell>
          <cell r="B8609" t="str">
            <v>号码管</v>
          </cell>
          <cell r="C8609" t="str">
            <v>标准件</v>
          </cell>
        </row>
        <row r="8610">
          <cell r="A8610" t="str">
            <v>QA015</v>
          </cell>
          <cell r="B8610" t="str">
            <v>二极管</v>
          </cell>
          <cell r="C8610" t="str">
            <v>标准件</v>
          </cell>
        </row>
        <row r="8611">
          <cell r="A8611" t="str">
            <v>QA016</v>
          </cell>
          <cell r="B8611" t="str">
            <v>铜接线端子</v>
          </cell>
          <cell r="C8611" t="str">
            <v>标准件</v>
          </cell>
        </row>
        <row r="8612">
          <cell r="A8612" t="str">
            <v>QA017</v>
          </cell>
          <cell r="B8612" t="str">
            <v>铜接线端子</v>
          </cell>
          <cell r="C8612" t="str">
            <v>标准件</v>
          </cell>
        </row>
        <row r="8613">
          <cell r="A8613" t="str">
            <v>QA018</v>
          </cell>
          <cell r="B8613" t="str">
            <v>铜接线端子</v>
          </cell>
          <cell r="C8613" t="str">
            <v>标准件</v>
          </cell>
        </row>
        <row r="8614">
          <cell r="A8614" t="str">
            <v>QA019</v>
          </cell>
          <cell r="B8614" t="str">
            <v>铜接线端子</v>
          </cell>
          <cell r="C8614" t="str">
            <v>标准件</v>
          </cell>
        </row>
        <row r="8615">
          <cell r="A8615" t="str">
            <v>QA020</v>
          </cell>
          <cell r="B8615" t="str">
            <v>铜接线端子</v>
          </cell>
          <cell r="C8615" t="str">
            <v>标准件</v>
          </cell>
        </row>
        <row r="8616">
          <cell r="A8616" t="str">
            <v>QA021</v>
          </cell>
          <cell r="B8616" t="str">
            <v>铜接线段子</v>
          </cell>
          <cell r="C8616" t="str">
            <v>标准件</v>
          </cell>
        </row>
        <row r="8617">
          <cell r="A8617" t="str">
            <v>QA022</v>
          </cell>
          <cell r="B8617" t="str">
            <v>铜接线段子</v>
          </cell>
          <cell r="C8617" t="str">
            <v>标准件</v>
          </cell>
        </row>
        <row r="8618">
          <cell r="A8618" t="str">
            <v>QA023</v>
          </cell>
          <cell r="B8618" t="str">
            <v>铜排</v>
          </cell>
          <cell r="C8618" t="str">
            <v>标准件</v>
          </cell>
        </row>
        <row r="8619">
          <cell r="A8619" t="str">
            <v>QA024</v>
          </cell>
          <cell r="B8619" t="str">
            <v>接线端子板</v>
          </cell>
          <cell r="C8619" t="str">
            <v>标准件</v>
          </cell>
        </row>
        <row r="8620">
          <cell r="A8620" t="str">
            <v>QA025</v>
          </cell>
          <cell r="B8620" t="str">
            <v>接线端子板</v>
          </cell>
          <cell r="C8620" t="str">
            <v>标准件</v>
          </cell>
        </row>
        <row r="8621">
          <cell r="A8621" t="str">
            <v>QA026</v>
          </cell>
          <cell r="B8621" t="str">
            <v>接线端子板</v>
          </cell>
          <cell r="C8621" t="str">
            <v>标准件</v>
          </cell>
        </row>
        <row r="8622">
          <cell r="A8622" t="str">
            <v>QA027</v>
          </cell>
          <cell r="B8622" t="str">
            <v>接线端子</v>
          </cell>
          <cell r="C8622" t="str">
            <v>标准件</v>
          </cell>
        </row>
        <row r="8623">
          <cell r="A8623" t="str">
            <v>QA028</v>
          </cell>
          <cell r="B8623" t="str">
            <v>接线端子</v>
          </cell>
          <cell r="C8623" t="str">
            <v>标准件</v>
          </cell>
        </row>
        <row r="8624">
          <cell r="A8624" t="str">
            <v>QA029</v>
          </cell>
          <cell r="B8624" t="str">
            <v>接线端子</v>
          </cell>
          <cell r="C8624" t="str">
            <v>标准件</v>
          </cell>
        </row>
        <row r="8625">
          <cell r="A8625" t="str">
            <v>QA030</v>
          </cell>
          <cell r="B8625" t="str">
            <v>按钮头(红)</v>
          </cell>
          <cell r="C8625" t="str">
            <v>标准件</v>
          </cell>
        </row>
        <row r="8626">
          <cell r="A8626" t="str">
            <v>QA031-J</v>
          </cell>
          <cell r="B8626" t="str">
            <v>按钮头(绿)</v>
          </cell>
          <cell r="C8626" t="str">
            <v>标准件</v>
          </cell>
        </row>
        <row r="8627">
          <cell r="A8627" t="str">
            <v>QA032-J</v>
          </cell>
          <cell r="B8627" t="str">
            <v>按钮头(黑)</v>
          </cell>
          <cell r="C8627" t="str">
            <v>标准件</v>
          </cell>
        </row>
        <row r="8628">
          <cell r="A8628" t="str">
            <v>QA033</v>
          </cell>
          <cell r="B8628" t="str">
            <v>开关组合</v>
          </cell>
          <cell r="C8628" t="str">
            <v>标准件</v>
          </cell>
        </row>
        <row r="8629">
          <cell r="A8629" t="str">
            <v>QA034</v>
          </cell>
          <cell r="B8629" t="str">
            <v>三相水泵</v>
          </cell>
          <cell r="C8629" t="str">
            <v>标准件</v>
          </cell>
        </row>
        <row r="8630">
          <cell r="A8630" t="str">
            <v>QA035</v>
          </cell>
          <cell r="B8630" t="str">
            <v>离心水泵</v>
          </cell>
          <cell r="C8630" t="str">
            <v>标准件</v>
          </cell>
        </row>
        <row r="8631">
          <cell r="A8631" t="str">
            <v>QA036</v>
          </cell>
          <cell r="B8631" t="str">
            <v>潜水泵配套塑料管</v>
          </cell>
          <cell r="C8631" t="str">
            <v>标准件</v>
          </cell>
        </row>
        <row r="8632">
          <cell r="A8632" t="str">
            <v>QA037</v>
          </cell>
          <cell r="B8632" t="str">
            <v>自吸泵</v>
          </cell>
          <cell r="C8632" t="str">
            <v>标准件</v>
          </cell>
        </row>
        <row r="8633">
          <cell r="A8633" t="str">
            <v>QA038</v>
          </cell>
          <cell r="B8633" t="str">
            <v>电位器</v>
          </cell>
          <cell r="C8633" t="str">
            <v>标准件</v>
          </cell>
        </row>
        <row r="8634">
          <cell r="A8634" t="str">
            <v>QA039</v>
          </cell>
          <cell r="B8634" t="str">
            <v>钢轮</v>
          </cell>
          <cell r="C8634" t="str">
            <v>标准件</v>
          </cell>
        </row>
        <row r="8635">
          <cell r="A8635" t="str">
            <v>QA040</v>
          </cell>
          <cell r="B8635" t="str">
            <v>橡胶塞</v>
          </cell>
          <cell r="C8635" t="str">
            <v>标准件</v>
          </cell>
        </row>
        <row r="8636">
          <cell r="A8636" t="str">
            <v>QA041</v>
          </cell>
          <cell r="B8636" t="str">
            <v>橡胶塞</v>
          </cell>
          <cell r="C8636" t="str">
            <v>标准件</v>
          </cell>
        </row>
        <row r="8637">
          <cell r="A8637" t="str">
            <v>QA042</v>
          </cell>
          <cell r="B8637" t="str">
            <v>橡胶塞</v>
          </cell>
          <cell r="C8637" t="str">
            <v>标准件</v>
          </cell>
        </row>
        <row r="8638">
          <cell r="A8638" t="str">
            <v>QA043</v>
          </cell>
          <cell r="B8638" t="str">
            <v>橡胶塞</v>
          </cell>
          <cell r="C8638" t="str">
            <v>标准件</v>
          </cell>
        </row>
        <row r="8639">
          <cell r="A8639" t="str">
            <v>QA044</v>
          </cell>
          <cell r="B8639" t="str">
            <v>橡胶塞</v>
          </cell>
          <cell r="C8639" t="str">
            <v>标准件</v>
          </cell>
        </row>
        <row r="8640">
          <cell r="A8640" t="str">
            <v>QA045</v>
          </cell>
          <cell r="B8640" t="str">
            <v>橡胶塞</v>
          </cell>
          <cell r="C8640" t="str">
            <v>标准件</v>
          </cell>
        </row>
        <row r="8641">
          <cell r="A8641" t="str">
            <v>QA046</v>
          </cell>
          <cell r="B8641" t="str">
            <v>橡胶塞</v>
          </cell>
          <cell r="C8641" t="str">
            <v>标准件</v>
          </cell>
        </row>
        <row r="8642">
          <cell r="A8642" t="str">
            <v>QA047</v>
          </cell>
          <cell r="B8642" t="str">
            <v>橡胶塞</v>
          </cell>
          <cell r="C8642" t="str">
            <v>标准件</v>
          </cell>
        </row>
        <row r="8643">
          <cell r="A8643" t="str">
            <v>QA048</v>
          </cell>
          <cell r="B8643" t="str">
            <v>橡胶塞</v>
          </cell>
          <cell r="C8643" t="str">
            <v>标准件</v>
          </cell>
        </row>
        <row r="8644">
          <cell r="A8644" t="str">
            <v>QA049</v>
          </cell>
          <cell r="B8644" t="str">
            <v>橡胶塞</v>
          </cell>
          <cell r="C8644" t="str">
            <v>标准件</v>
          </cell>
        </row>
        <row r="8645">
          <cell r="A8645" t="str">
            <v>QA050</v>
          </cell>
          <cell r="B8645" t="str">
            <v>管卡</v>
          </cell>
          <cell r="C8645" t="str">
            <v>标准件</v>
          </cell>
        </row>
        <row r="8646">
          <cell r="A8646" t="str">
            <v>QA051-J</v>
          </cell>
          <cell r="B8646" t="str">
            <v>硅润滑油</v>
          </cell>
          <cell r="C8646" t="str">
            <v>标准件</v>
          </cell>
        </row>
        <row r="8647">
          <cell r="A8647" t="str">
            <v>QA052-J</v>
          </cell>
          <cell r="B8647" t="str">
            <v>粘结剂</v>
          </cell>
          <cell r="C8647" t="str">
            <v>标准件</v>
          </cell>
        </row>
        <row r="8648">
          <cell r="A8648" t="str">
            <v>QB001</v>
          </cell>
          <cell r="B8648" t="str">
            <v>油漆</v>
          </cell>
          <cell r="C8648" t="str">
            <v>标准件</v>
          </cell>
        </row>
        <row r="8649">
          <cell r="A8649" t="str">
            <v>QB002</v>
          </cell>
          <cell r="B8649" t="str">
            <v>煤油</v>
          </cell>
          <cell r="C8649" t="str">
            <v>标准件</v>
          </cell>
        </row>
        <row r="8650">
          <cell r="A8650" t="str">
            <v>QB003</v>
          </cell>
          <cell r="B8650" t="str">
            <v>变压器油</v>
          </cell>
          <cell r="C8650" t="str">
            <v>标准件</v>
          </cell>
        </row>
        <row r="8651">
          <cell r="A8651" t="str">
            <v>QB004</v>
          </cell>
          <cell r="B8651" t="str">
            <v>丙酮</v>
          </cell>
          <cell r="C8651" t="str">
            <v>标准件</v>
          </cell>
        </row>
        <row r="8652">
          <cell r="A8652" t="str">
            <v>QB005</v>
          </cell>
          <cell r="B8652" t="str">
            <v>无水乙醇</v>
          </cell>
          <cell r="C8652" t="str">
            <v>标准件</v>
          </cell>
        </row>
        <row r="8653">
          <cell r="A8653" t="str">
            <v>QB006</v>
          </cell>
          <cell r="B8653" t="str">
            <v>白地板漆</v>
          </cell>
          <cell r="C8653" t="str">
            <v>标准件</v>
          </cell>
        </row>
        <row r="8654">
          <cell r="A8654" t="str">
            <v>QB007</v>
          </cell>
          <cell r="B8654" t="str">
            <v>固化漆</v>
          </cell>
          <cell r="C8654" t="str">
            <v>标准件</v>
          </cell>
        </row>
        <row r="8655">
          <cell r="A8655" t="str">
            <v>QB008</v>
          </cell>
          <cell r="B8655" t="str">
            <v>地板漆稀料</v>
          </cell>
          <cell r="C8655" t="str">
            <v>标准件</v>
          </cell>
        </row>
        <row r="8656">
          <cell r="A8656" t="str">
            <v>QB009</v>
          </cell>
          <cell r="B8656" t="str">
            <v>快干型红色油漆</v>
          </cell>
          <cell r="C8656" t="str">
            <v>标准件</v>
          </cell>
        </row>
        <row r="8657">
          <cell r="A8657" t="str">
            <v>QB010</v>
          </cell>
          <cell r="B8657" t="str">
            <v>快干型绿色油漆</v>
          </cell>
          <cell r="C8657" t="str">
            <v>标准件</v>
          </cell>
        </row>
        <row r="8658">
          <cell r="A8658" t="str">
            <v>QB011</v>
          </cell>
          <cell r="B8658" t="str">
            <v>脱漆剂</v>
          </cell>
          <cell r="C8658" t="str">
            <v>标准件</v>
          </cell>
        </row>
        <row r="8659">
          <cell r="A8659" t="str">
            <v>QB012</v>
          </cell>
          <cell r="B8659" t="str">
            <v>耐高温漆</v>
          </cell>
          <cell r="C8659" t="str">
            <v>标准件</v>
          </cell>
        </row>
        <row r="8660">
          <cell r="A8660" t="str">
            <v>QB013</v>
          </cell>
          <cell r="B8660" t="str">
            <v>高级丙烯酸磁漆</v>
          </cell>
          <cell r="C8660" t="str">
            <v>标准件</v>
          </cell>
        </row>
        <row r="8661">
          <cell r="A8661" t="str">
            <v>QB014</v>
          </cell>
          <cell r="B8661" t="str">
            <v>防锈底漆</v>
          </cell>
          <cell r="C8661" t="str">
            <v>标准件</v>
          </cell>
        </row>
        <row r="8662">
          <cell r="A8662" t="str">
            <v>QB015</v>
          </cell>
          <cell r="B8662" t="str">
            <v>灰色油漆</v>
          </cell>
          <cell r="C8662" t="str">
            <v>标准件</v>
          </cell>
        </row>
        <row r="8663">
          <cell r="A8663" t="str">
            <v>QB016</v>
          </cell>
          <cell r="B8663" t="str">
            <v>兰色油漆</v>
          </cell>
          <cell r="C8663" t="str">
            <v>标准件</v>
          </cell>
        </row>
        <row r="8664">
          <cell r="A8664" t="str">
            <v>QB017</v>
          </cell>
          <cell r="B8664" t="str">
            <v>银粉漆</v>
          </cell>
          <cell r="C8664" t="str">
            <v>标准件</v>
          </cell>
        </row>
        <row r="8665">
          <cell r="A8665" t="str">
            <v>QB018</v>
          </cell>
          <cell r="B8665" t="str">
            <v>固化剂</v>
          </cell>
          <cell r="C8665" t="str">
            <v>标准件</v>
          </cell>
        </row>
        <row r="8666">
          <cell r="A8666" t="str">
            <v>QB019</v>
          </cell>
          <cell r="B8666" t="str">
            <v>绿色油漆</v>
          </cell>
          <cell r="C8666" t="str">
            <v>标准件</v>
          </cell>
        </row>
        <row r="8667">
          <cell r="A8667" t="str">
            <v>QB020</v>
          </cell>
          <cell r="B8667" t="str">
            <v>白色油漆</v>
          </cell>
          <cell r="C8667" t="str">
            <v>标准件</v>
          </cell>
        </row>
        <row r="8668">
          <cell r="A8668" t="str">
            <v>QB021</v>
          </cell>
          <cell r="B8668" t="str">
            <v>纯黄油漆</v>
          </cell>
          <cell r="C8668" t="str">
            <v>标准件</v>
          </cell>
        </row>
        <row r="8669">
          <cell r="A8669" t="str">
            <v>QC001</v>
          </cell>
          <cell r="B8669" t="str">
            <v>模具</v>
          </cell>
          <cell r="C8669" t="str">
            <v>标准件</v>
          </cell>
        </row>
        <row r="8670">
          <cell r="A8670" t="str">
            <v>QC002</v>
          </cell>
          <cell r="B8670" t="str">
            <v>模具</v>
          </cell>
          <cell r="C8670" t="str">
            <v>标准件</v>
          </cell>
        </row>
        <row r="8671">
          <cell r="A8671" t="str">
            <v>QC003</v>
          </cell>
          <cell r="B8671" t="str">
            <v>模具</v>
          </cell>
          <cell r="C8671" t="str">
            <v>标准件</v>
          </cell>
        </row>
        <row r="8672">
          <cell r="A8672" t="str">
            <v>QC004</v>
          </cell>
          <cell r="B8672" t="str">
            <v>封头模具</v>
          </cell>
          <cell r="C8672" t="str">
            <v>标准件</v>
          </cell>
        </row>
        <row r="8673">
          <cell r="A8673" t="str">
            <v>QC005</v>
          </cell>
          <cell r="B8673" t="str">
            <v>封头模具</v>
          </cell>
          <cell r="C8673" t="str">
            <v>标准件</v>
          </cell>
        </row>
        <row r="8674">
          <cell r="A8674" t="str">
            <v>QC006</v>
          </cell>
          <cell r="B8674" t="str">
            <v>封头模具</v>
          </cell>
          <cell r="C8674" t="str">
            <v>标准件</v>
          </cell>
        </row>
        <row r="8675">
          <cell r="A8675" t="str">
            <v>QC007</v>
          </cell>
          <cell r="B8675" t="str">
            <v>椭圆封头</v>
          </cell>
          <cell r="C8675" t="str">
            <v>标准件</v>
          </cell>
        </row>
        <row r="8676">
          <cell r="A8676" t="str">
            <v>QC008</v>
          </cell>
          <cell r="B8676" t="str">
            <v>支撑滚轮</v>
          </cell>
          <cell r="C8676" t="str">
            <v>标准件</v>
          </cell>
        </row>
        <row r="8677">
          <cell r="A8677" t="str">
            <v>QC009</v>
          </cell>
          <cell r="B8677" t="str">
            <v>钢丸</v>
          </cell>
          <cell r="C8677" t="str">
            <v>标准件</v>
          </cell>
        </row>
        <row r="8678">
          <cell r="A8678" t="str">
            <v>QC010</v>
          </cell>
          <cell r="B8678" t="str">
            <v>钢丝切丸</v>
          </cell>
          <cell r="C8678" t="str">
            <v>标准件</v>
          </cell>
        </row>
        <row r="8679">
          <cell r="A8679" t="str">
            <v>QC011</v>
          </cell>
          <cell r="B8679" t="str">
            <v>钢砂</v>
          </cell>
          <cell r="C8679" t="str">
            <v>标准件</v>
          </cell>
        </row>
        <row r="8680">
          <cell r="A8680" t="str">
            <v>QC012-J</v>
          </cell>
          <cell r="B8680" t="str">
            <v>割管用刀片</v>
          </cell>
          <cell r="C8680" t="str">
            <v>标准件</v>
          </cell>
        </row>
        <row r="8681">
          <cell r="A8681" t="str">
            <v>QC013-J</v>
          </cell>
          <cell r="B8681" t="str">
            <v>液体胶</v>
          </cell>
          <cell r="C8681" t="str">
            <v>标准件</v>
          </cell>
        </row>
        <row r="8682">
          <cell r="A8682" t="str">
            <v>QC014</v>
          </cell>
          <cell r="B8682" t="str">
            <v>玻璃丝布</v>
          </cell>
          <cell r="C8682" t="str">
            <v>标准件</v>
          </cell>
        </row>
        <row r="8683">
          <cell r="A8683" t="str">
            <v>QC015</v>
          </cell>
          <cell r="B8683" t="str">
            <v>垫铁</v>
          </cell>
          <cell r="C8683" t="str">
            <v>标准件</v>
          </cell>
        </row>
        <row r="8684">
          <cell r="A8684" t="str">
            <v>QC016</v>
          </cell>
          <cell r="B8684" t="str">
            <v>航空接头</v>
          </cell>
          <cell r="C8684" t="str">
            <v>标准件</v>
          </cell>
        </row>
        <row r="8685">
          <cell r="A8685" t="str">
            <v>QC017</v>
          </cell>
          <cell r="B8685" t="str">
            <v>生铁焊条</v>
          </cell>
          <cell r="C8685" t="str">
            <v>标准件</v>
          </cell>
        </row>
        <row r="8686">
          <cell r="A8686" t="str">
            <v>QC018</v>
          </cell>
          <cell r="B8686" t="str">
            <v>黄铜棒</v>
          </cell>
          <cell r="C8686" t="str">
            <v>标准件</v>
          </cell>
        </row>
        <row r="8687">
          <cell r="A8687" t="str">
            <v>QC019</v>
          </cell>
          <cell r="B8687" t="str">
            <v>快速釉质分析仪</v>
          </cell>
          <cell r="C8687" t="str">
            <v>标准件</v>
          </cell>
        </row>
        <row r="8688">
          <cell r="A8688" t="str">
            <v>QC020</v>
          </cell>
          <cell r="B8688" t="str">
            <v>刹车片(导链)</v>
          </cell>
          <cell r="C8688" t="str">
            <v>标准件</v>
          </cell>
        </row>
        <row r="8689">
          <cell r="A8689" t="str">
            <v>QC021</v>
          </cell>
          <cell r="B8689" t="str">
            <v>活页</v>
          </cell>
          <cell r="C8689" t="str">
            <v>标准件</v>
          </cell>
        </row>
        <row r="8690">
          <cell r="A8690" t="str">
            <v>QC022</v>
          </cell>
          <cell r="B8690" t="str">
            <v>脱脂棉</v>
          </cell>
          <cell r="C8690" t="str">
            <v>标准件</v>
          </cell>
        </row>
        <row r="8691">
          <cell r="A8691" t="str">
            <v>QC023</v>
          </cell>
          <cell r="B8691" t="str">
            <v>弹簧</v>
          </cell>
          <cell r="C8691" t="str">
            <v>标准件</v>
          </cell>
        </row>
        <row r="8692">
          <cell r="A8692" t="str">
            <v>QC024</v>
          </cell>
          <cell r="B8692" t="str">
            <v>线夹</v>
          </cell>
          <cell r="C8692" t="str">
            <v>标准件</v>
          </cell>
        </row>
        <row r="8693">
          <cell r="A8693" t="str">
            <v>QC025</v>
          </cell>
          <cell r="B8693" t="str">
            <v>下线盒底座</v>
          </cell>
          <cell r="C8693" t="str">
            <v>标准件</v>
          </cell>
        </row>
        <row r="8694">
          <cell r="A8694" t="str">
            <v>QC026</v>
          </cell>
          <cell r="B8694" t="str">
            <v>下线盒底座</v>
          </cell>
          <cell r="C8694" t="str">
            <v>标准件</v>
          </cell>
        </row>
        <row r="8695">
          <cell r="A8695" t="str">
            <v>QC027</v>
          </cell>
          <cell r="B8695" t="str">
            <v>防飞溅盒</v>
          </cell>
          <cell r="C8695" t="str">
            <v>标准件</v>
          </cell>
        </row>
        <row r="8696">
          <cell r="A8696" t="str">
            <v>QC028</v>
          </cell>
          <cell r="B8696" t="str">
            <v>卡轨</v>
          </cell>
          <cell r="C8696" t="str">
            <v>标准件</v>
          </cell>
        </row>
        <row r="8697">
          <cell r="A8697" t="str">
            <v>QC029</v>
          </cell>
          <cell r="B8697" t="str">
            <v>O型圈</v>
          </cell>
          <cell r="C8697" t="str">
            <v>标准件</v>
          </cell>
        </row>
        <row r="8698">
          <cell r="A8698" t="str">
            <v>QC030</v>
          </cell>
          <cell r="B8698" t="str">
            <v>PT温度传感器</v>
          </cell>
          <cell r="C8698" t="str">
            <v>标准件</v>
          </cell>
        </row>
        <row r="8699">
          <cell r="A8699" t="str">
            <v>QC031</v>
          </cell>
          <cell r="B8699" t="str">
            <v>数字指示调整器</v>
          </cell>
          <cell r="C8699" t="str">
            <v>标准件</v>
          </cell>
        </row>
        <row r="8700">
          <cell r="A8700" t="str">
            <v>QC032</v>
          </cell>
          <cell r="B8700" t="str">
            <v>电缆桥架盖</v>
          </cell>
          <cell r="C8700" t="str">
            <v>标准件</v>
          </cell>
        </row>
        <row r="8701">
          <cell r="A8701" t="str">
            <v>QC033</v>
          </cell>
          <cell r="B8701" t="str">
            <v>航空插头</v>
          </cell>
          <cell r="C8701" t="str">
            <v>标准件</v>
          </cell>
        </row>
        <row r="8702">
          <cell r="A8702" t="str">
            <v>QC034</v>
          </cell>
          <cell r="B8702" t="str">
            <v>汽缸接头</v>
          </cell>
          <cell r="C8702" t="str">
            <v>标准件</v>
          </cell>
        </row>
        <row r="8703">
          <cell r="A8703" t="str">
            <v>QC035</v>
          </cell>
          <cell r="B8703" t="str">
            <v>油毡</v>
          </cell>
          <cell r="C8703" t="str">
            <v>标准件</v>
          </cell>
        </row>
        <row r="8704">
          <cell r="A8704" t="str">
            <v>QC036</v>
          </cell>
          <cell r="B8704" t="str">
            <v>键条</v>
          </cell>
          <cell r="C8704" t="str">
            <v>标准件</v>
          </cell>
        </row>
        <row r="8705">
          <cell r="A8705" t="str">
            <v>QC037</v>
          </cell>
          <cell r="B8705" t="str">
            <v>PVC胶</v>
          </cell>
          <cell r="C8705" t="str">
            <v>标准件</v>
          </cell>
        </row>
        <row r="8706">
          <cell r="A8706" t="str">
            <v>QC038</v>
          </cell>
          <cell r="B8706" t="str">
            <v>拉铆钉</v>
          </cell>
          <cell r="C8706" t="str">
            <v>标准件</v>
          </cell>
        </row>
        <row r="8707">
          <cell r="A8707" t="str">
            <v>QC039</v>
          </cell>
          <cell r="B8707" t="str">
            <v>刻字笔</v>
          </cell>
          <cell r="C8707" t="str">
            <v>标准件</v>
          </cell>
        </row>
        <row r="8708">
          <cell r="A8708" t="str">
            <v>QC040</v>
          </cell>
          <cell r="B8708" t="str">
            <v>标牌</v>
          </cell>
          <cell r="C8708" t="str">
            <v>标准件</v>
          </cell>
        </row>
        <row r="8709">
          <cell r="A8709" t="str">
            <v>QC041</v>
          </cell>
          <cell r="B8709" t="str">
            <v>水道盖子</v>
          </cell>
          <cell r="C8709" t="str">
            <v>标准件</v>
          </cell>
        </row>
        <row r="8710">
          <cell r="A8710" t="str">
            <v>QC042</v>
          </cell>
          <cell r="B8710" t="str">
            <v>消音器</v>
          </cell>
          <cell r="C8710" t="str">
            <v>标准件</v>
          </cell>
        </row>
        <row r="8711">
          <cell r="A8711" t="str">
            <v>QC043</v>
          </cell>
          <cell r="B8711" t="str">
            <v>骨架油封</v>
          </cell>
          <cell r="C8711" t="str">
            <v>标准件</v>
          </cell>
        </row>
        <row r="8712">
          <cell r="A8712" t="str">
            <v>QC044</v>
          </cell>
          <cell r="B8712" t="str">
            <v>帆布</v>
          </cell>
          <cell r="C8712" t="str">
            <v>标准件</v>
          </cell>
        </row>
        <row r="8713">
          <cell r="A8713" t="str">
            <v>QC045</v>
          </cell>
          <cell r="B8713" t="str">
            <v>橡胶软管</v>
          </cell>
          <cell r="C8713" t="str">
            <v>标准件</v>
          </cell>
        </row>
        <row r="8714">
          <cell r="A8714" t="str">
            <v>QC046</v>
          </cell>
          <cell r="B8714" t="str">
            <v>软轴</v>
          </cell>
          <cell r="C8714" t="str">
            <v>标准件</v>
          </cell>
        </row>
        <row r="8715">
          <cell r="A8715" t="str">
            <v>QC047</v>
          </cell>
          <cell r="B8715" t="str">
            <v>自来水过滤器</v>
          </cell>
          <cell r="C8715" t="str">
            <v>标准件</v>
          </cell>
        </row>
        <row r="8716">
          <cell r="A8716" t="str">
            <v>QC048</v>
          </cell>
          <cell r="B8716" t="str">
            <v>塑封膜</v>
          </cell>
          <cell r="C8716" t="str">
            <v>标准件</v>
          </cell>
        </row>
        <row r="8717">
          <cell r="A8717" t="str">
            <v>QC049</v>
          </cell>
          <cell r="B8717" t="str">
            <v>自动排风机</v>
          </cell>
          <cell r="C8717" t="str">
            <v>标准件</v>
          </cell>
        </row>
        <row r="8718">
          <cell r="A8718" t="str">
            <v>QC050</v>
          </cell>
          <cell r="B8718" t="str">
            <v>滑石粉</v>
          </cell>
          <cell r="C8718" t="str">
            <v>标准件</v>
          </cell>
        </row>
        <row r="8719">
          <cell r="A8719" t="str">
            <v>QC051</v>
          </cell>
          <cell r="B8719" t="str">
            <v>样板纸</v>
          </cell>
          <cell r="C8719" t="str">
            <v>标准件</v>
          </cell>
        </row>
        <row r="8720">
          <cell r="A8720" t="str">
            <v>QC052</v>
          </cell>
          <cell r="B8720" t="str">
            <v>把手</v>
          </cell>
          <cell r="C8720" t="str">
            <v>标准件</v>
          </cell>
        </row>
        <row r="8721">
          <cell r="A8721" t="str">
            <v>QC053</v>
          </cell>
          <cell r="B8721" t="str">
            <v>塑料把手</v>
          </cell>
          <cell r="C8721" t="str">
            <v>标准件</v>
          </cell>
        </row>
        <row r="8722">
          <cell r="A8722" t="str">
            <v>QC054</v>
          </cell>
          <cell r="B8722" t="str">
            <v>插销</v>
          </cell>
          <cell r="C8722" t="str">
            <v>标准件</v>
          </cell>
        </row>
        <row r="8723">
          <cell r="A8723" t="str">
            <v>QC055</v>
          </cell>
          <cell r="B8723" t="str">
            <v>控制柜门锁</v>
          </cell>
          <cell r="C8723" t="str">
            <v>标准件</v>
          </cell>
        </row>
        <row r="8724">
          <cell r="A8724" t="str">
            <v>QC056</v>
          </cell>
          <cell r="B8724" t="str">
            <v>橡胶板</v>
          </cell>
          <cell r="C8724" t="str">
            <v>标准件</v>
          </cell>
        </row>
        <row r="8725">
          <cell r="A8725" t="str">
            <v>QC057</v>
          </cell>
          <cell r="B8725" t="str">
            <v>轻型管子铰板</v>
          </cell>
          <cell r="C8725" t="str">
            <v>标准件</v>
          </cell>
        </row>
        <row r="8726">
          <cell r="A8726" t="str">
            <v>QC058</v>
          </cell>
          <cell r="B8726" t="str">
            <v>石棉板</v>
          </cell>
          <cell r="C8726" t="str">
            <v>标准件</v>
          </cell>
        </row>
        <row r="8727">
          <cell r="A8727" t="str">
            <v>QC059</v>
          </cell>
          <cell r="B8727" t="str">
            <v>石棉板</v>
          </cell>
          <cell r="C8727" t="str">
            <v>标准件</v>
          </cell>
        </row>
        <row r="8728">
          <cell r="A8728" t="str">
            <v>QC060</v>
          </cell>
          <cell r="B8728" t="str">
            <v>万邦KP-001原子灰</v>
          </cell>
          <cell r="C8728" t="str">
            <v>标准件</v>
          </cell>
        </row>
        <row r="8729">
          <cell r="A8729" t="str">
            <v>QC061</v>
          </cell>
          <cell r="B8729" t="str">
            <v>压力表弯管</v>
          </cell>
          <cell r="C8729" t="str">
            <v>标准件</v>
          </cell>
        </row>
        <row r="8730">
          <cell r="A8730" t="str">
            <v>QC062</v>
          </cell>
          <cell r="B8730" t="str">
            <v>黄油枪</v>
          </cell>
          <cell r="C8730" t="str">
            <v>标准件</v>
          </cell>
        </row>
        <row r="8731">
          <cell r="A8731" t="str">
            <v>QC063</v>
          </cell>
          <cell r="B8731" t="str">
            <v>PH试纸</v>
          </cell>
          <cell r="C8731" t="str">
            <v>标准件</v>
          </cell>
        </row>
        <row r="8732">
          <cell r="A8732" t="str">
            <v>QC064</v>
          </cell>
          <cell r="B8732" t="str">
            <v>定门器</v>
          </cell>
          <cell r="C8732" t="str">
            <v>标准件</v>
          </cell>
        </row>
        <row r="8733">
          <cell r="A8733" t="str">
            <v>QC065</v>
          </cell>
          <cell r="B8733" t="str">
            <v>温度计</v>
          </cell>
          <cell r="C8733" t="str">
            <v>标准件</v>
          </cell>
        </row>
        <row r="8734">
          <cell r="A8734" t="str">
            <v>QC066</v>
          </cell>
          <cell r="B8734" t="str">
            <v>聚安脂棒</v>
          </cell>
          <cell r="C8734" t="str">
            <v>标准件</v>
          </cell>
        </row>
        <row r="8735">
          <cell r="A8735" t="str">
            <v>QC067</v>
          </cell>
          <cell r="B8735" t="str">
            <v>尼龙棒</v>
          </cell>
          <cell r="C8735" t="str">
            <v>标准件</v>
          </cell>
        </row>
        <row r="8736">
          <cell r="A8736" t="str">
            <v>QC068</v>
          </cell>
          <cell r="B8736" t="str">
            <v>射钉</v>
          </cell>
          <cell r="C8736" t="str">
            <v>标准件</v>
          </cell>
        </row>
        <row r="8737">
          <cell r="A8737" t="str">
            <v>QC069</v>
          </cell>
          <cell r="B8737" t="str">
            <v>电工腰带</v>
          </cell>
          <cell r="C8737" t="str">
            <v>标准件</v>
          </cell>
        </row>
        <row r="8738">
          <cell r="A8738" t="str">
            <v>QC070</v>
          </cell>
          <cell r="B8738" t="str">
            <v>拉铆钉</v>
          </cell>
          <cell r="C8738" t="str">
            <v>标准件</v>
          </cell>
        </row>
        <row r="8739">
          <cell r="A8739" t="str">
            <v>QC071</v>
          </cell>
          <cell r="B8739" t="str">
            <v>花兰螺丝</v>
          </cell>
          <cell r="C8739" t="str">
            <v>标准件</v>
          </cell>
        </row>
        <row r="8740">
          <cell r="A8740" t="str">
            <v>QC072</v>
          </cell>
          <cell r="B8740" t="str">
            <v>铁钉</v>
          </cell>
          <cell r="C8740" t="str">
            <v>标准件</v>
          </cell>
        </row>
        <row r="8741">
          <cell r="A8741" t="str">
            <v>QC073</v>
          </cell>
          <cell r="B8741" t="str">
            <v>拉铆钉</v>
          </cell>
          <cell r="C8741" t="str">
            <v>标准件</v>
          </cell>
        </row>
        <row r="8742">
          <cell r="A8742" t="str">
            <v>QC074</v>
          </cell>
          <cell r="B8742" t="str">
            <v>工装</v>
          </cell>
          <cell r="C8742" t="str">
            <v>标准件</v>
          </cell>
        </row>
        <row r="8743">
          <cell r="A8743" t="str">
            <v>QC075</v>
          </cell>
          <cell r="B8743" t="str">
            <v>铁丝</v>
          </cell>
          <cell r="C8743" t="str">
            <v>标准件</v>
          </cell>
        </row>
        <row r="8744">
          <cell r="A8744" t="str">
            <v>QC076</v>
          </cell>
          <cell r="B8744" t="str">
            <v>网格</v>
          </cell>
          <cell r="C8744" t="str">
            <v>标准件</v>
          </cell>
        </row>
        <row r="8745">
          <cell r="A8745" t="str">
            <v>QC077</v>
          </cell>
          <cell r="B8745" t="str">
            <v>拉环磁铁</v>
          </cell>
          <cell r="C8745" t="str">
            <v>标准件</v>
          </cell>
        </row>
        <row r="8746">
          <cell r="A8746" t="str">
            <v>QC078</v>
          </cell>
          <cell r="B8746" t="str">
            <v>评片尺</v>
          </cell>
          <cell r="C8746" t="str">
            <v>标准件</v>
          </cell>
        </row>
        <row r="8747">
          <cell r="A8747" t="str">
            <v>QC079</v>
          </cell>
          <cell r="B8747" t="str">
            <v>像质计</v>
          </cell>
          <cell r="C8747" t="str">
            <v>标准件</v>
          </cell>
        </row>
        <row r="8748">
          <cell r="A8748" t="str">
            <v>QC080</v>
          </cell>
          <cell r="B8748" t="str">
            <v>胶布</v>
          </cell>
          <cell r="C8748" t="str">
            <v>标准件</v>
          </cell>
        </row>
        <row r="8749">
          <cell r="A8749" t="str">
            <v>QC081</v>
          </cell>
          <cell r="B8749" t="str">
            <v>不锈钢挂片夹</v>
          </cell>
          <cell r="C8749" t="str">
            <v>标准件</v>
          </cell>
        </row>
        <row r="8750">
          <cell r="A8750" t="str">
            <v>QC082</v>
          </cell>
          <cell r="B8750" t="str">
            <v>裁刀片</v>
          </cell>
          <cell r="C8750" t="str">
            <v>标准件</v>
          </cell>
        </row>
        <row r="8751">
          <cell r="A8751" t="str">
            <v>QC083</v>
          </cell>
          <cell r="B8751" t="str">
            <v>标记袋</v>
          </cell>
          <cell r="C8751" t="str">
            <v>标准件</v>
          </cell>
        </row>
        <row r="8752">
          <cell r="A8752" t="str">
            <v>QC084</v>
          </cell>
          <cell r="B8752" t="str">
            <v>铅托板</v>
          </cell>
          <cell r="C8752" t="str">
            <v>标准件</v>
          </cell>
        </row>
        <row r="8753">
          <cell r="A8753" t="str">
            <v>QC085</v>
          </cell>
          <cell r="B8753" t="str">
            <v>铅字</v>
          </cell>
          <cell r="C8753" t="str">
            <v>标准件</v>
          </cell>
        </row>
        <row r="8754">
          <cell r="A8754" t="str">
            <v>QC086</v>
          </cell>
          <cell r="B8754" t="str">
            <v>胶片AGFA</v>
          </cell>
          <cell r="C8754" t="str">
            <v>标准件</v>
          </cell>
        </row>
        <row r="8755">
          <cell r="A8755" t="str">
            <v>QC087</v>
          </cell>
          <cell r="B8755" t="str">
            <v>显定影粉</v>
          </cell>
          <cell r="C8755" t="str">
            <v>标准件</v>
          </cell>
        </row>
        <row r="8756">
          <cell r="A8756" t="str">
            <v>QC088</v>
          </cell>
          <cell r="B8756" t="str">
            <v>增感屏</v>
          </cell>
          <cell r="C8756" t="str">
            <v>标准件</v>
          </cell>
        </row>
        <row r="8757">
          <cell r="A8757" t="str">
            <v>QC089</v>
          </cell>
          <cell r="B8757" t="str">
            <v>增感屏</v>
          </cell>
          <cell r="C8757" t="str">
            <v>标准件</v>
          </cell>
        </row>
        <row r="8758">
          <cell r="A8758" t="str">
            <v>QC090</v>
          </cell>
          <cell r="B8758" t="str">
            <v>增感屏</v>
          </cell>
          <cell r="C8758" t="str">
            <v>标准件</v>
          </cell>
        </row>
        <row r="8759">
          <cell r="A8759" t="str">
            <v>QC091</v>
          </cell>
          <cell r="B8759" t="str">
            <v>增感屏</v>
          </cell>
          <cell r="C8759" t="str">
            <v>标准件</v>
          </cell>
        </row>
        <row r="8760">
          <cell r="A8760" t="str">
            <v>QC092</v>
          </cell>
          <cell r="B8760" t="str">
            <v>暗袋</v>
          </cell>
          <cell r="C8760" t="str">
            <v>标准件</v>
          </cell>
        </row>
        <row r="8761">
          <cell r="A8761" t="str">
            <v>QC093</v>
          </cell>
          <cell r="B8761" t="str">
            <v>暗袋</v>
          </cell>
          <cell r="C8761" t="str">
            <v>标准件</v>
          </cell>
        </row>
        <row r="8762">
          <cell r="A8762" t="str">
            <v>QC094</v>
          </cell>
          <cell r="B8762" t="str">
            <v>不锈钢洗片桶</v>
          </cell>
          <cell r="C8762" t="str">
            <v>标准件</v>
          </cell>
        </row>
        <row r="8763">
          <cell r="A8763" t="str">
            <v>QC095</v>
          </cell>
          <cell r="B8763" t="str">
            <v>不锈钢洗片架</v>
          </cell>
          <cell r="C8763" t="str">
            <v>标准件</v>
          </cell>
        </row>
        <row r="8764">
          <cell r="A8764" t="str">
            <v>QC096</v>
          </cell>
          <cell r="B8764" t="str">
            <v>不锈钢洗片架</v>
          </cell>
          <cell r="C8764" t="str">
            <v>标准件</v>
          </cell>
        </row>
        <row r="8765">
          <cell r="A8765" t="str">
            <v>QC097</v>
          </cell>
          <cell r="B8765" t="str">
            <v>增白普通洗衣粉</v>
          </cell>
          <cell r="C8765" t="str">
            <v>标准件</v>
          </cell>
        </row>
        <row r="8766">
          <cell r="A8766" t="str">
            <v>QC098</v>
          </cell>
          <cell r="B8766" t="str">
            <v>增白强力洗衣粉</v>
          </cell>
          <cell r="C8766" t="str">
            <v>标准件</v>
          </cell>
        </row>
        <row r="8767">
          <cell r="A8767" t="str">
            <v>QC099</v>
          </cell>
          <cell r="B8767" t="str">
            <v>油污乳化剂</v>
          </cell>
          <cell r="C8767" t="str">
            <v>标准件</v>
          </cell>
        </row>
        <row r="8768">
          <cell r="A8768" t="str">
            <v>QC100</v>
          </cell>
          <cell r="B8768" t="str">
            <v>中和除锈酸粉</v>
          </cell>
          <cell r="C8768" t="str">
            <v>标准件</v>
          </cell>
        </row>
        <row r="8769">
          <cell r="A8769" t="str">
            <v>QC101</v>
          </cell>
          <cell r="B8769" t="str">
            <v>石棉绳</v>
          </cell>
          <cell r="C8769" t="str">
            <v>标准件</v>
          </cell>
        </row>
        <row r="8770">
          <cell r="A8770" t="str">
            <v>QC102</v>
          </cell>
          <cell r="B8770" t="str">
            <v>手压式延时阀</v>
          </cell>
          <cell r="C8770" t="str">
            <v>标准件</v>
          </cell>
        </row>
        <row r="8771">
          <cell r="A8771" t="str">
            <v>QC103</v>
          </cell>
          <cell r="B8771" t="str">
            <v>篷布</v>
          </cell>
          <cell r="C8771" t="str">
            <v>标准件</v>
          </cell>
        </row>
        <row r="8772">
          <cell r="A8772" t="str">
            <v>QC104</v>
          </cell>
          <cell r="B8772" t="str">
            <v>标牌</v>
          </cell>
          <cell r="C8772" t="str">
            <v>标准件</v>
          </cell>
        </row>
        <row r="8773">
          <cell r="A8773" t="str">
            <v>QC105</v>
          </cell>
          <cell r="B8773" t="str">
            <v>管道循环泵</v>
          </cell>
          <cell r="C8773" t="str">
            <v>标准件</v>
          </cell>
        </row>
        <row r="8774">
          <cell r="A8774" t="str">
            <v>QC106</v>
          </cell>
          <cell r="B8774" t="str">
            <v>工作桌</v>
          </cell>
          <cell r="C8774" t="str">
            <v>标准件</v>
          </cell>
        </row>
        <row r="8775">
          <cell r="A8775" t="str">
            <v>QC107</v>
          </cell>
          <cell r="B8775" t="str">
            <v>绝缘板</v>
          </cell>
          <cell r="C8775" t="str">
            <v>标准件</v>
          </cell>
        </row>
        <row r="8776">
          <cell r="A8776" t="str">
            <v>QC108</v>
          </cell>
          <cell r="B8776" t="str">
            <v>石棉带</v>
          </cell>
          <cell r="C8776" t="str">
            <v>标准件</v>
          </cell>
        </row>
        <row r="8777">
          <cell r="A8777" t="str">
            <v>QC109</v>
          </cell>
          <cell r="B8777" t="str">
            <v>梯子</v>
          </cell>
          <cell r="C8777" t="str">
            <v>标准件</v>
          </cell>
        </row>
        <row r="8778">
          <cell r="A8778" t="str">
            <v>QC110</v>
          </cell>
          <cell r="B8778" t="str">
            <v>涂料</v>
          </cell>
          <cell r="C8778" t="str">
            <v>标准件</v>
          </cell>
        </row>
        <row r="8779">
          <cell r="A8779" t="str">
            <v>QC111</v>
          </cell>
          <cell r="B8779" t="str">
            <v>铜网格</v>
          </cell>
          <cell r="C8779" t="str">
            <v>标准件</v>
          </cell>
        </row>
        <row r="8780">
          <cell r="A8780" t="str">
            <v>QC112</v>
          </cell>
          <cell r="B8780" t="str">
            <v>射钉子弹</v>
          </cell>
          <cell r="C8780" t="str">
            <v>标准件</v>
          </cell>
        </row>
        <row r="8781">
          <cell r="A8781" t="str">
            <v>QC113</v>
          </cell>
          <cell r="B8781" t="str">
            <v>塑料盆</v>
          </cell>
          <cell r="C8781" t="str">
            <v>标准件</v>
          </cell>
        </row>
        <row r="8782">
          <cell r="A8782" t="str">
            <v>QC114</v>
          </cell>
          <cell r="B8782" t="str">
            <v>绝缘端子</v>
          </cell>
          <cell r="C8782" t="str">
            <v>标准件</v>
          </cell>
        </row>
        <row r="8783">
          <cell r="A8783" t="str">
            <v>QC115</v>
          </cell>
          <cell r="B8783" t="str">
            <v>泥刀子</v>
          </cell>
          <cell r="C8783" t="str">
            <v>标准件</v>
          </cell>
        </row>
        <row r="8784">
          <cell r="A8784" t="str">
            <v>QC116</v>
          </cell>
          <cell r="B8784" t="str">
            <v>过滤器</v>
          </cell>
          <cell r="C8784" t="str">
            <v>标准件</v>
          </cell>
        </row>
        <row r="8785">
          <cell r="A8785" t="str">
            <v>QC117</v>
          </cell>
          <cell r="B8785" t="str">
            <v>防酸皮兜</v>
          </cell>
          <cell r="C8785" t="str">
            <v>标准件</v>
          </cell>
        </row>
        <row r="8786">
          <cell r="A8786" t="str">
            <v>QC118</v>
          </cell>
          <cell r="B8786" t="str">
            <v>钉书机</v>
          </cell>
          <cell r="C8786" t="str">
            <v>标准件</v>
          </cell>
        </row>
        <row r="8787">
          <cell r="A8787" t="str">
            <v>QC119</v>
          </cell>
          <cell r="B8787" t="str">
            <v>计算器</v>
          </cell>
          <cell r="C8787" t="str">
            <v>标准件</v>
          </cell>
        </row>
        <row r="8788">
          <cell r="A8788" t="str">
            <v>QC120</v>
          </cell>
          <cell r="B8788" t="str">
            <v>铅料</v>
          </cell>
          <cell r="C8788" t="str">
            <v>标准件</v>
          </cell>
        </row>
        <row r="8789">
          <cell r="A8789" t="str">
            <v>QC121</v>
          </cell>
          <cell r="B8789" t="str">
            <v>喷头</v>
          </cell>
          <cell r="C8789" t="str">
            <v>标准件</v>
          </cell>
        </row>
        <row r="8790">
          <cell r="A8790" t="str">
            <v>QC122</v>
          </cell>
          <cell r="B8790" t="str">
            <v>内六角螺钉</v>
          </cell>
          <cell r="C8790" t="str">
            <v>标准件</v>
          </cell>
        </row>
        <row r="8791">
          <cell r="A8791" t="str">
            <v>QC123</v>
          </cell>
          <cell r="B8791" t="str">
            <v>内六角螺钉</v>
          </cell>
          <cell r="C8791" t="str">
            <v>标准件</v>
          </cell>
        </row>
        <row r="8792">
          <cell r="A8792" t="str">
            <v>QC124</v>
          </cell>
          <cell r="B8792" t="str">
            <v>内六角螺钉</v>
          </cell>
          <cell r="C8792" t="str">
            <v>标准件</v>
          </cell>
        </row>
        <row r="8793">
          <cell r="A8793" t="str">
            <v>QC125</v>
          </cell>
          <cell r="B8793" t="str">
            <v>内六角螺钉</v>
          </cell>
          <cell r="C8793" t="str">
            <v>标准件</v>
          </cell>
        </row>
        <row r="8794">
          <cell r="A8794" t="str">
            <v>QC126</v>
          </cell>
          <cell r="B8794" t="str">
            <v>硅酮密封胶</v>
          </cell>
          <cell r="C8794" t="str">
            <v>标准件</v>
          </cell>
        </row>
        <row r="8795">
          <cell r="A8795" t="str">
            <v>QC127</v>
          </cell>
          <cell r="B8795" t="str">
            <v>橡塑保温板</v>
          </cell>
          <cell r="C8795" t="str">
            <v>标准件</v>
          </cell>
        </row>
        <row r="8796">
          <cell r="A8796" t="str">
            <v>QC128</v>
          </cell>
          <cell r="B8796" t="str">
            <v>气管</v>
          </cell>
          <cell r="C8796" t="str">
            <v>标准件</v>
          </cell>
        </row>
        <row r="8797">
          <cell r="A8797" t="str">
            <v>QC129</v>
          </cell>
          <cell r="B8797" t="str">
            <v>冰山起动液</v>
          </cell>
          <cell r="C8797" t="str">
            <v>标准件</v>
          </cell>
        </row>
        <row r="8798">
          <cell r="A8798" t="str">
            <v>QC130</v>
          </cell>
          <cell r="B8798" t="str">
            <v>自行车内胎</v>
          </cell>
          <cell r="C8798" t="str">
            <v>标准件</v>
          </cell>
        </row>
        <row r="8799">
          <cell r="A8799" t="str">
            <v>QC131</v>
          </cell>
          <cell r="B8799" t="str">
            <v>氯化钙</v>
          </cell>
          <cell r="C8799" t="str">
            <v>标准件</v>
          </cell>
        </row>
        <row r="8800">
          <cell r="A8800" t="str">
            <v>QC132</v>
          </cell>
          <cell r="B8800" t="str">
            <v>绿化铝</v>
          </cell>
          <cell r="C8800" t="str">
            <v>标准件</v>
          </cell>
        </row>
        <row r="8801">
          <cell r="A8801" t="str">
            <v>QC133</v>
          </cell>
          <cell r="B8801" t="str">
            <v>电瓶夹子</v>
          </cell>
          <cell r="C8801" t="str">
            <v>标准件</v>
          </cell>
        </row>
        <row r="8802">
          <cell r="A8802" t="str">
            <v>QC134</v>
          </cell>
          <cell r="B8802" t="str">
            <v>手动油抽</v>
          </cell>
          <cell r="C8802" t="str">
            <v>标准件</v>
          </cell>
        </row>
        <row r="8803">
          <cell r="A8803" t="str">
            <v>QC135</v>
          </cell>
          <cell r="B8803" t="str">
            <v>三极管</v>
          </cell>
          <cell r="C8803" t="str">
            <v>标准件</v>
          </cell>
        </row>
        <row r="8804">
          <cell r="A8804" t="str">
            <v>QC136</v>
          </cell>
          <cell r="B8804" t="str">
            <v>升降小车</v>
          </cell>
          <cell r="C8804" t="str">
            <v>标准件</v>
          </cell>
        </row>
        <row r="8805">
          <cell r="A8805" t="str">
            <v>CFJC000</v>
          </cell>
          <cell r="B8805" t="str">
            <v>车间改造</v>
          </cell>
          <cell r="C8805" t="str">
            <v>标准件</v>
          </cell>
        </row>
        <row r="8806">
          <cell r="A8806" t="str">
            <v>CFJC001</v>
          </cell>
          <cell r="B8806" t="str">
            <v>生产车间改造</v>
          </cell>
          <cell r="C8806" t="str">
            <v>标准件</v>
          </cell>
        </row>
        <row r="8807">
          <cell r="A8807" t="str">
            <v>DFJC003</v>
          </cell>
          <cell r="B8807" t="str">
            <v>试验场改造</v>
          </cell>
          <cell r="C8807" t="str">
            <v>标准件</v>
          </cell>
        </row>
        <row r="8808">
          <cell r="A8808" t="str">
            <v>DGJC006</v>
          </cell>
          <cell r="B8808" t="str">
            <v>探伤室</v>
          </cell>
          <cell r="C8808" t="str">
            <v>标准件</v>
          </cell>
        </row>
        <row r="8809">
          <cell r="A8809" t="str">
            <v>EC001</v>
          </cell>
          <cell r="B8809" t="str">
            <v>连轴器法兰加工</v>
          </cell>
          <cell r="C8809" t="str">
            <v>标准件</v>
          </cell>
        </row>
        <row r="8810">
          <cell r="A8810" t="str">
            <v>EC002</v>
          </cell>
          <cell r="B8810" t="str">
            <v>喷涂机管件加工</v>
          </cell>
          <cell r="C8810" t="str">
            <v>标准件</v>
          </cell>
        </row>
        <row r="8811">
          <cell r="A8811" t="str">
            <v>EC003</v>
          </cell>
          <cell r="B8811" t="str">
            <v>右端盖铣面</v>
          </cell>
          <cell r="C8811" t="str">
            <v>标准件</v>
          </cell>
        </row>
        <row r="8812">
          <cell r="A8812" t="str">
            <v>EC004</v>
          </cell>
          <cell r="B8812" t="str">
            <v>右隔板铣面</v>
          </cell>
          <cell r="C8812" t="str">
            <v>标准件</v>
          </cell>
        </row>
        <row r="8813">
          <cell r="A8813" t="str">
            <v>EC005</v>
          </cell>
          <cell r="B8813" t="str">
            <v>端盖铣面</v>
          </cell>
          <cell r="C8813" t="str">
            <v>标准件</v>
          </cell>
        </row>
        <row r="8814">
          <cell r="A8814" t="str">
            <v>EC006</v>
          </cell>
          <cell r="B8814" t="str">
            <v>平盖铣面</v>
          </cell>
          <cell r="C8814" t="str">
            <v>标准件</v>
          </cell>
        </row>
        <row r="8815">
          <cell r="A8815" t="str">
            <v>EC007</v>
          </cell>
          <cell r="B8815" t="str">
            <v>左管板铣面</v>
          </cell>
          <cell r="C8815" t="str">
            <v>标准件</v>
          </cell>
        </row>
        <row r="8816">
          <cell r="A8816" t="str">
            <v>EC008</v>
          </cell>
          <cell r="B8816" t="str">
            <v>左管板铣面</v>
          </cell>
          <cell r="C8816" t="str">
            <v>标准件</v>
          </cell>
        </row>
        <row r="8817">
          <cell r="A8817" t="str">
            <v>EC009</v>
          </cell>
          <cell r="B8817" t="str">
            <v>左端盖铣面</v>
          </cell>
          <cell r="C8817" t="str">
            <v>标准件</v>
          </cell>
        </row>
        <row r="8818">
          <cell r="A8818" t="str">
            <v>EC010</v>
          </cell>
          <cell r="B8818" t="str">
            <v>左隔板铣面</v>
          </cell>
          <cell r="C8818" t="str">
            <v>标准件</v>
          </cell>
        </row>
        <row r="8819">
          <cell r="A8819" t="str">
            <v>EC011</v>
          </cell>
          <cell r="B8819" t="str">
            <v>右管板铣面</v>
          </cell>
          <cell r="C8819" t="str">
            <v>标准件</v>
          </cell>
        </row>
        <row r="8820">
          <cell r="A8820" t="str">
            <v>EC012</v>
          </cell>
          <cell r="B8820" t="str">
            <v>右管板铣面</v>
          </cell>
          <cell r="C8820" t="str">
            <v>标准件</v>
          </cell>
        </row>
        <row r="8821">
          <cell r="A8821" t="str">
            <v>EC013</v>
          </cell>
          <cell r="B8821" t="str">
            <v>垫片</v>
          </cell>
          <cell r="C8821" t="str">
            <v>标准件</v>
          </cell>
        </row>
        <row r="8822">
          <cell r="A8822" t="str">
            <v>EC014</v>
          </cell>
          <cell r="B8822" t="str">
            <v>垫片</v>
          </cell>
          <cell r="C8822" t="str">
            <v>标准件</v>
          </cell>
        </row>
        <row r="8823">
          <cell r="A8823" t="str">
            <v>EC015</v>
          </cell>
          <cell r="B8823" t="str">
            <v>垫片</v>
          </cell>
          <cell r="C8823" t="str">
            <v>标准件</v>
          </cell>
        </row>
        <row r="8824">
          <cell r="A8824" t="str">
            <v>EC016</v>
          </cell>
          <cell r="B8824" t="str">
            <v>垫片</v>
          </cell>
          <cell r="C8824" t="str">
            <v>标准件</v>
          </cell>
        </row>
        <row r="8825">
          <cell r="A8825" t="str">
            <v>EC017</v>
          </cell>
          <cell r="B8825" t="str">
            <v>垫片</v>
          </cell>
          <cell r="C8825" t="str">
            <v>标准件</v>
          </cell>
        </row>
        <row r="8826">
          <cell r="A8826" t="str">
            <v>EC018</v>
          </cell>
          <cell r="B8826" t="str">
            <v>小垫</v>
          </cell>
          <cell r="C8826" t="str">
            <v>标准件</v>
          </cell>
        </row>
        <row r="8827">
          <cell r="A8827" t="str">
            <v>EC019</v>
          </cell>
          <cell r="B8827" t="str">
            <v>法兰盖</v>
          </cell>
          <cell r="C8827" t="str">
            <v>标准件</v>
          </cell>
        </row>
        <row r="8828">
          <cell r="A8828" t="str">
            <v>EC020</v>
          </cell>
          <cell r="B8828" t="str">
            <v>接头座</v>
          </cell>
          <cell r="C8828" t="str">
            <v>标准件</v>
          </cell>
        </row>
        <row r="8829">
          <cell r="A8829" t="str">
            <v>FJC056</v>
          </cell>
          <cell r="B8829" t="str">
            <v>试验场凝水箱</v>
          </cell>
          <cell r="C8829" t="str">
            <v>标准件</v>
          </cell>
        </row>
        <row r="8830">
          <cell r="A8830" t="str">
            <v>FJC058</v>
          </cell>
          <cell r="B8830" t="str">
            <v>配料筐</v>
          </cell>
          <cell r="C8830" t="str">
            <v>标准件</v>
          </cell>
        </row>
        <row r="8831">
          <cell r="A8831" t="str">
            <v>GAC001</v>
          </cell>
          <cell r="B8831" t="str">
            <v>标准库存品</v>
          </cell>
          <cell r="C8831" t="str">
            <v>标准件</v>
          </cell>
        </row>
        <row r="8832">
          <cell r="A8832" t="str">
            <v>GAC002</v>
          </cell>
          <cell r="B8832" t="str">
            <v>标准库存品</v>
          </cell>
          <cell r="C8832" t="str">
            <v>标准件</v>
          </cell>
        </row>
        <row r="8833">
          <cell r="A8833" t="str">
            <v>GAC003</v>
          </cell>
          <cell r="B8833" t="str">
            <v>抽气管封头</v>
          </cell>
          <cell r="C8833" t="str">
            <v>标准件</v>
          </cell>
        </row>
        <row r="8834">
          <cell r="A8834" t="str">
            <v>GAC004</v>
          </cell>
          <cell r="B8834" t="str">
            <v>孔板制作</v>
          </cell>
          <cell r="C8834" t="str">
            <v>标准件</v>
          </cell>
        </row>
        <row r="8835">
          <cell r="A8835" t="str">
            <v>GAC005</v>
          </cell>
          <cell r="B8835" t="str">
            <v>3B安全窗</v>
          </cell>
          <cell r="C8835" t="str">
            <v>标准件</v>
          </cell>
        </row>
        <row r="8836">
          <cell r="A8836" t="str">
            <v>GAC006</v>
          </cell>
          <cell r="B8836" t="str">
            <v>2B安全窗</v>
          </cell>
          <cell r="C8836" t="str">
            <v>标准件</v>
          </cell>
        </row>
        <row r="8837">
          <cell r="A8837" t="str">
            <v>GAC009</v>
          </cell>
          <cell r="B8837" t="str">
            <v>真空压力表安装管</v>
          </cell>
          <cell r="C8837" t="str">
            <v>标准件</v>
          </cell>
        </row>
        <row r="8838">
          <cell r="A8838" t="str">
            <v>GAC010</v>
          </cell>
          <cell r="B8838" t="str">
            <v>压力开关安装管</v>
          </cell>
          <cell r="C8838" t="str">
            <v>标准件</v>
          </cell>
        </row>
        <row r="8839">
          <cell r="A8839" t="str">
            <v>GAC011</v>
          </cell>
          <cell r="B8839" t="str">
            <v>孔板毛坯</v>
          </cell>
          <cell r="C8839" t="str">
            <v>标准件</v>
          </cell>
        </row>
        <row r="8840">
          <cell r="A8840" t="str">
            <v>GAC012</v>
          </cell>
          <cell r="B8840" t="str">
            <v>孔板毛坯</v>
          </cell>
          <cell r="C8840" t="str">
            <v>标准件</v>
          </cell>
        </row>
        <row r="8841">
          <cell r="A8841" t="str">
            <v>GAC013</v>
          </cell>
          <cell r="B8841" t="str">
            <v>孔板毛坯</v>
          </cell>
          <cell r="C8841" t="str">
            <v>标准件</v>
          </cell>
        </row>
        <row r="8842">
          <cell r="A8842" t="str">
            <v>GAC014</v>
          </cell>
          <cell r="B8842" t="str">
            <v>视镜安装座</v>
          </cell>
          <cell r="C8842" t="str">
            <v>标准件</v>
          </cell>
        </row>
        <row r="8843">
          <cell r="A8843" t="str">
            <v>GAC015</v>
          </cell>
          <cell r="B8843" t="str">
            <v>分离罐组立</v>
          </cell>
          <cell r="C8843" t="str">
            <v>标准件</v>
          </cell>
        </row>
        <row r="8844">
          <cell r="A8844" t="str">
            <v>GAC016</v>
          </cell>
          <cell r="B8844" t="str">
            <v>分离罐组立</v>
          </cell>
          <cell r="C8844" t="str">
            <v>标准件</v>
          </cell>
        </row>
        <row r="8845">
          <cell r="A8845" t="str">
            <v>GAC017</v>
          </cell>
          <cell r="B8845" t="str">
            <v>圆板</v>
          </cell>
          <cell r="C8845" t="str">
            <v>标准件</v>
          </cell>
        </row>
        <row r="8846">
          <cell r="A8846" t="str">
            <v>GAC018</v>
          </cell>
          <cell r="B8846" t="str">
            <v>圆板</v>
          </cell>
          <cell r="C8846" t="str">
            <v>标准件</v>
          </cell>
        </row>
        <row r="8847">
          <cell r="A8847" t="str">
            <v>GAC019</v>
          </cell>
          <cell r="B8847" t="str">
            <v>测温管</v>
          </cell>
          <cell r="C8847" t="str">
            <v>标准件</v>
          </cell>
        </row>
        <row r="8848">
          <cell r="A8848" t="str">
            <v>GAC020</v>
          </cell>
          <cell r="B8848" t="str">
            <v>测温管</v>
          </cell>
          <cell r="C8848" t="str">
            <v>标准件</v>
          </cell>
        </row>
        <row r="8849">
          <cell r="A8849" t="str">
            <v>GAC021</v>
          </cell>
          <cell r="B8849" t="str">
            <v>单头螺纹管</v>
          </cell>
          <cell r="C8849" t="str">
            <v>标准件</v>
          </cell>
        </row>
        <row r="8850">
          <cell r="A8850" t="str">
            <v>GAC022</v>
          </cell>
          <cell r="B8850" t="str">
            <v>单头螺纹管</v>
          </cell>
          <cell r="C8850" t="str">
            <v>标准件</v>
          </cell>
        </row>
        <row r="8851">
          <cell r="A8851" t="str">
            <v>GAC023</v>
          </cell>
          <cell r="B8851" t="str">
            <v>法兰垫板</v>
          </cell>
          <cell r="C8851" t="str">
            <v>标准件</v>
          </cell>
        </row>
        <row r="8852">
          <cell r="A8852" t="str">
            <v>GAC024</v>
          </cell>
          <cell r="B8852" t="str">
            <v>吊儿补强板</v>
          </cell>
          <cell r="C8852" t="str">
            <v>标准件</v>
          </cell>
        </row>
        <row r="8853">
          <cell r="A8853" t="str">
            <v>GAC025</v>
          </cell>
          <cell r="B8853" t="str">
            <v>吊儿补强板</v>
          </cell>
          <cell r="C8853" t="str">
            <v>标准件</v>
          </cell>
        </row>
        <row r="8854">
          <cell r="A8854" t="str">
            <v>GAC026</v>
          </cell>
          <cell r="B8854" t="str">
            <v>吊儿补强板</v>
          </cell>
          <cell r="C8854" t="str">
            <v>标准件</v>
          </cell>
        </row>
        <row r="8855">
          <cell r="A8855" t="str">
            <v>GAC027</v>
          </cell>
          <cell r="B8855" t="str">
            <v>吊儿补强板</v>
          </cell>
          <cell r="C8855" t="str">
            <v>标准件</v>
          </cell>
        </row>
        <row r="8856">
          <cell r="A8856" t="str">
            <v>GAC038</v>
          </cell>
          <cell r="B8856" t="str">
            <v>吊耳</v>
          </cell>
          <cell r="C8856" t="str">
            <v>标准件</v>
          </cell>
        </row>
        <row r="8857">
          <cell r="A8857" t="str">
            <v>GAC039</v>
          </cell>
          <cell r="B8857" t="str">
            <v>吊耳</v>
          </cell>
          <cell r="C8857" t="str">
            <v>标准件</v>
          </cell>
        </row>
        <row r="8858">
          <cell r="A8858" t="str">
            <v>GAC040</v>
          </cell>
          <cell r="B8858" t="str">
            <v>保护管</v>
          </cell>
          <cell r="C8858" t="str">
            <v>标准件</v>
          </cell>
        </row>
        <row r="8859">
          <cell r="A8859" t="str">
            <v>GAC043</v>
          </cell>
          <cell r="B8859" t="str">
            <v>调整垫片（1）</v>
          </cell>
          <cell r="C8859" t="str">
            <v>标准件</v>
          </cell>
        </row>
        <row r="8860">
          <cell r="A8860" t="str">
            <v>GAC044</v>
          </cell>
          <cell r="B8860" t="str">
            <v>调整垫片（2）</v>
          </cell>
          <cell r="C8860" t="str">
            <v>标准件</v>
          </cell>
        </row>
        <row r="8861">
          <cell r="A8861" t="str">
            <v>GAC045</v>
          </cell>
          <cell r="B8861" t="str">
            <v>控制盘架台</v>
          </cell>
          <cell r="C8861" t="str">
            <v>标准件</v>
          </cell>
        </row>
        <row r="8862">
          <cell r="A8862" t="str">
            <v>GEC021</v>
          </cell>
          <cell r="B8862" t="str">
            <v>螺杆工装</v>
          </cell>
          <cell r="C8862" t="str">
            <v>标准件</v>
          </cell>
        </row>
        <row r="8863">
          <cell r="A8863" t="str">
            <v>GEC024</v>
          </cell>
          <cell r="B8863" t="str">
            <v>加工铜塞</v>
          </cell>
          <cell r="C8863" t="str">
            <v>标准件</v>
          </cell>
        </row>
        <row r="8864">
          <cell r="A8864" t="str">
            <v>GJC018</v>
          </cell>
          <cell r="B8864" t="str">
            <v>RCDII基板模拟盘制作</v>
          </cell>
          <cell r="C8864" t="str">
            <v>标准件</v>
          </cell>
        </row>
        <row r="8865">
          <cell r="A8865" t="str">
            <v>GJC021</v>
          </cell>
          <cell r="B8865" t="str">
            <v>喷漆房</v>
          </cell>
          <cell r="C8865" t="str">
            <v>标准件</v>
          </cell>
        </row>
        <row r="8866">
          <cell r="A8866" t="str">
            <v>GJC022</v>
          </cell>
          <cell r="B8866" t="str">
            <v>材料库改造</v>
          </cell>
          <cell r="C8866" t="str">
            <v>标准件</v>
          </cell>
        </row>
        <row r="8867">
          <cell r="A8867" t="str">
            <v>GJC032</v>
          </cell>
          <cell r="B8867" t="str">
            <v>新办公室空调安装</v>
          </cell>
          <cell r="C8867" t="str">
            <v>标准件</v>
          </cell>
        </row>
        <row r="8868">
          <cell r="A8868" t="str">
            <v>GJC033</v>
          </cell>
          <cell r="B8868" t="str">
            <v>RCD021-025面板工装</v>
          </cell>
          <cell r="C8868" t="str">
            <v>标准件</v>
          </cell>
        </row>
        <row r="8869">
          <cell r="A8869" t="str">
            <v>GJC033-2</v>
          </cell>
          <cell r="B8869" t="str">
            <v>RCD021-25面板工装</v>
          </cell>
          <cell r="C8869" t="str">
            <v>标准件</v>
          </cell>
        </row>
        <row r="8870">
          <cell r="A8870" t="str">
            <v>GJC039</v>
          </cell>
          <cell r="B8870" t="str">
            <v>壳体摆放架子</v>
          </cell>
          <cell r="C8870" t="str">
            <v>标准件</v>
          </cell>
        </row>
        <row r="8871">
          <cell r="A8871" t="str">
            <v>GJC043</v>
          </cell>
          <cell r="B8871" t="str">
            <v>橡胶封头工装</v>
          </cell>
          <cell r="C8871" t="str">
            <v>标准件</v>
          </cell>
        </row>
        <row r="8872">
          <cell r="A8872" t="str">
            <v>GJC046</v>
          </cell>
          <cell r="B8872" t="str">
            <v>刻字机小车</v>
          </cell>
          <cell r="C8872" t="str">
            <v>标准件</v>
          </cell>
        </row>
        <row r="8873">
          <cell r="A8873" t="str">
            <v>GJC047</v>
          </cell>
          <cell r="B8873" t="str">
            <v>管板组装用吊管板用</v>
          </cell>
          <cell r="C8873" t="str">
            <v>标准件</v>
          </cell>
        </row>
        <row r="8874">
          <cell r="A8874" t="str">
            <v>GJC048</v>
          </cell>
          <cell r="B8874" t="str">
            <v>烟管焊机试验</v>
          </cell>
          <cell r="C8874" t="str">
            <v>标准件</v>
          </cell>
        </row>
        <row r="8875">
          <cell r="A8875" t="str">
            <v>GJC050</v>
          </cell>
          <cell r="B8875" t="str">
            <v>水压气密试验</v>
          </cell>
          <cell r="C8875" t="str">
            <v>标准件</v>
          </cell>
        </row>
        <row r="8876">
          <cell r="A8876" t="str">
            <v>GJC051</v>
          </cell>
          <cell r="B8876" t="str">
            <v>真空泵试验</v>
          </cell>
          <cell r="C8876" t="str">
            <v>标准件</v>
          </cell>
        </row>
        <row r="8877">
          <cell r="A8877" t="str">
            <v>GJC052</v>
          </cell>
          <cell r="B8877" t="str">
            <v>喷砂工装</v>
          </cell>
          <cell r="C8877" t="str">
            <v>标准件</v>
          </cell>
        </row>
        <row r="8878">
          <cell r="A8878" t="str">
            <v>GJC053</v>
          </cell>
          <cell r="B8878" t="str">
            <v>洗衣房建设</v>
          </cell>
          <cell r="C8878" t="str">
            <v>标准件</v>
          </cell>
        </row>
        <row r="8879">
          <cell r="A8879" t="str">
            <v>GJC055</v>
          </cell>
          <cell r="B8879" t="str">
            <v>支撑板定位销</v>
          </cell>
          <cell r="C8879" t="str">
            <v>标准件</v>
          </cell>
        </row>
        <row r="8880">
          <cell r="A8880" t="str">
            <v>GJC056</v>
          </cell>
          <cell r="B8880" t="str">
            <v>空气干燥器用</v>
          </cell>
          <cell r="C8880" t="str">
            <v>标准件</v>
          </cell>
        </row>
        <row r="8881">
          <cell r="A8881" t="str">
            <v>GJC057</v>
          </cell>
          <cell r="B8881" t="str">
            <v>配管组用配料筐</v>
          </cell>
          <cell r="C8881" t="str">
            <v>标准件</v>
          </cell>
        </row>
        <row r="8882">
          <cell r="A8882" t="str">
            <v>GJC060</v>
          </cell>
          <cell r="B8882" t="str">
            <v>焊工测试小盒</v>
          </cell>
          <cell r="C8882" t="str">
            <v>标准件</v>
          </cell>
        </row>
        <row r="8883">
          <cell r="A8883" t="str">
            <v>GJC063</v>
          </cell>
          <cell r="B8883" t="str">
            <v>井盖</v>
          </cell>
          <cell r="C8883" t="str">
            <v>标准件</v>
          </cell>
        </row>
        <row r="8884">
          <cell r="A8884" t="str">
            <v>GJC064</v>
          </cell>
          <cell r="B8884" t="str">
            <v>孔板胚料</v>
          </cell>
          <cell r="C8884" t="str">
            <v>标准件</v>
          </cell>
        </row>
        <row r="8885">
          <cell r="A8885" t="str">
            <v>GJC065</v>
          </cell>
          <cell r="B8885" t="str">
            <v>放机器用工装</v>
          </cell>
          <cell r="C8885" t="str">
            <v>标准件</v>
          </cell>
        </row>
        <row r="8886">
          <cell r="A8886" t="str">
            <v>GJC066</v>
          </cell>
          <cell r="B8886" t="str">
            <v>放机器用工装</v>
          </cell>
          <cell r="C8886" t="str">
            <v>标准件</v>
          </cell>
        </row>
        <row r="8887">
          <cell r="A8887" t="str">
            <v>GJC068</v>
          </cell>
          <cell r="B8887" t="str">
            <v>A/E筒体平台工装</v>
          </cell>
          <cell r="C8887" t="str">
            <v>标准件</v>
          </cell>
        </row>
        <row r="8888">
          <cell r="A8888" t="str">
            <v>GJC069</v>
          </cell>
          <cell r="B8888" t="str">
            <v>自动焊焊接平台工装</v>
          </cell>
          <cell r="C8888" t="str">
            <v>标准件</v>
          </cell>
        </row>
        <row r="8889">
          <cell r="A8889" t="str">
            <v>GJC070</v>
          </cell>
          <cell r="B8889" t="str">
            <v>探伤室小车滚轮</v>
          </cell>
          <cell r="C8889" t="str">
            <v>标准件</v>
          </cell>
        </row>
        <row r="8890">
          <cell r="A8890" t="str">
            <v>GJC073</v>
          </cell>
          <cell r="B8890" t="str">
            <v>破口机刀用料</v>
          </cell>
          <cell r="C8890" t="str">
            <v>标准件</v>
          </cell>
        </row>
        <row r="8891">
          <cell r="A8891" t="str">
            <v>GJC075</v>
          </cell>
          <cell r="B8891" t="str">
            <v>压力表试验</v>
          </cell>
          <cell r="C8891" t="str">
            <v>标准件</v>
          </cell>
        </row>
        <row r="8892">
          <cell r="A8892" t="str">
            <v>GJC079</v>
          </cell>
          <cell r="B8892" t="str">
            <v>喷砂台架</v>
          </cell>
          <cell r="C8892" t="str">
            <v>标准件</v>
          </cell>
        </row>
        <row r="8893">
          <cell r="A8893" t="str">
            <v>GJC080</v>
          </cell>
          <cell r="B8893" t="str">
            <v>水室管板限位工装</v>
          </cell>
          <cell r="C8893" t="str">
            <v>标准件</v>
          </cell>
        </row>
        <row r="8894">
          <cell r="A8894" t="str">
            <v>GJC081</v>
          </cell>
          <cell r="B8894" t="str">
            <v>加工中心欲埋件</v>
          </cell>
          <cell r="C8894" t="str">
            <v>标准件</v>
          </cell>
        </row>
        <row r="8895">
          <cell r="A8895" t="str">
            <v>GJC084</v>
          </cell>
          <cell r="B8895" t="str">
            <v>自动圆管焊机工装</v>
          </cell>
          <cell r="C8895" t="str">
            <v>标准件</v>
          </cell>
        </row>
        <row r="8896">
          <cell r="A8896" t="str">
            <v>GJC085</v>
          </cell>
          <cell r="B8896" t="str">
            <v>螺杆压缩机工装</v>
          </cell>
          <cell r="C8896" t="str">
            <v>标准件</v>
          </cell>
        </row>
        <row r="8897">
          <cell r="A8897" t="str">
            <v>GJC087</v>
          </cell>
          <cell r="B8897" t="str">
            <v>装箱垫片</v>
          </cell>
          <cell r="C8897" t="str">
            <v>标准件</v>
          </cell>
        </row>
        <row r="8898">
          <cell r="A8898" t="str">
            <v>GJC092</v>
          </cell>
          <cell r="B8898" t="str">
            <v>焊接小跑车支架</v>
          </cell>
          <cell r="C8898" t="str">
            <v>标准件</v>
          </cell>
        </row>
        <row r="8899">
          <cell r="A8899" t="str">
            <v>GJC093</v>
          </cell>
          <cell r="B8899" t="str">
            <v>热交用工装</v>
          </cell>
          <cell r="C8899" t="str">
            <v>标准件</v>
          </cell>
        </row>
        <row r="8900">
          <cell r="A8900" t="str">
            <v>GJC094</v>
          </cell>
          <cell r="B8900" t="str">
            <v>气密工装</v>
          </cell>
          <cell r="C8900" t="str">
            <v>标准件</v>
          </cell>
        </row>
        <row r="8901">
          <cell r="A8901" t="str">
            <v>GJC095</v>
          </cell>
          <cell r="B8901" t="str">
            <v>封板工装</v>
          </cell>
          <cell r="C8901" t="str">
            <v>标准件</v>
          </cell>
        </row>
        <row r="8902">
          <cell r="A8902" t="str">
            <v>GJC096</v>
          </cell>
          <cell r="B8902" t="str">
            <v>筒体组装用板</v>
          </cell>
          <cell r="C8902" t="str">
            <v>标准件</v>
          </cell>
        </row>
        <row r="8903">
          <cell r="A8903" t="str">
            <v>GJC097</v>
          </cell>
          <cell r="B8903" t="str">
            <v>RCW系列GH返销蒸汽室种板</v>
          </cell>
          <cell r="C8903" t="str">
            <v>标准件</v>
          </cell>
        </row>
        <row r="8904">
          <cell r="A8904" t="str">
            <v>GJC098</v>
          </cell>
          <cell r="B8904" t="str">
            <v>国产阀件试验</v>
          </cell>
          <cell r="C8904" t="str">
            <v>标准件</v>
          </cell>
        </row>
        <row r="8905">
          <cell r="A8905" t="str">
            <v>GJC099</v>
          </cell>
          <cell r="B8905" t="str">
            <v>封头检验样板</v>
          </cell>
          <cell r="C8905" t="str">
            <v>标准件</v>
          </cell>
        </row>
        <row r="8906">
          <cell r="A8906" t="str">
            <v>GJC100</v>
          </cell>
          <cell r="B8906" t="str">
            <v>喷砂用工装架台</v>
          </cell>
          <cell r="C8906" t="str">
            <v>标准件</v>
          </cell>
        </row>
        <row r="8907">
          <cell r="A8907" t="str">
            <v>GJC101</v>
          </cell>
          <cell r="B8907" t="str">
            <v>面板垫片工装</v>
          </cell>
          <cell r="C8907" t="str">
            <v>标准件</v>
          </cell>
        </row>
        <row r="8908">
          <cell r="A8908" t="str">
            <v>GJC104</v>
          </cell>
          <cell r="B8908" t="str">
            <v>C支撑板种板工装</v>
          </cell>
          <cell r="C8908" t="str">
            <v>标准件</v>
          </cell>
        </row>
        <row r="8909">
          <cell r="A8909" t="str">
            <v>GJC105</v>
          </cell>
          <cell r="B8909" t="str">
            <v>A水室支座</v>
          </cell>
          <cell r="C8909" t="str">
            <v>标准件</v>
          </cell>
        </row>
        <row r="8910">
          <cell r="A8910" t="str">
            <v>GJC106</v>
          </cell>
          <cell r="B8910" t="str">
            <v>高发用平板</v>
          </cell>
          <cell r="C8910" t="str">
            <v>标准件</v>
          </cell>
        </row>
        <row r="8911">
          <cell r="A8911" t="str">
            <v>HBR1</v>
          </cell>
          <cell r="B8911" t="str">
            <v>精品氢溴酸</v>
          </cell>
          <cell r="C8911" t="str">
            <v>标准件</v>
          </cell>
        </row>
        <row r="8912">
          <cell r="A8912" t="str">
            <v>HBR1-CF</v>
          </cell>
          <cell r="B8912" t="str">
            <v>精品氢溴酸</v>
          </cell>
          <cell r="C8912" t="str">
            <v>标准件</v>
          </cell>
        </row>
        <row r="8913">
          <cell r="A8913" t="str">
            <v>LI2CO3-CF</v>
          </cell>
          <cell r="B8913" t="str">
            <v>碳酸锂</v>
          </cell>
          <cell r="C8913" t="str">
            <v>标准件</v>
          </cell>
        </row>
        <row r="8914">
          <cell r="A8914" t="str">
            <v>LIOH</v>
          </cell>
          <cell r="B8914" t="str">
            <v>单水氢氧化锂</v>
          </cell>
          <cell r="C8914" t="str">
            <v>标准件</v>
          </cell>
        </row>
        <row r="8915">
          <cell r="A8915" t="str">
            <v>LIOH-20%</v>
          </cell>
          <cell r="B8915" t="str">
            <v>氢氧化锂溶液</v>
          </cell>
          <cell r="C8915" t="str">
            <v>标准件</v>
          </cell>
        </row>
        <row r="8916">
          <cell r="A8916" t="str">
            <v>MO3</v>
          </cell>
          <cell r="B8916" t="str">
            <v>三氧化钼</v>
          </cell>
          <cell r="C8916" t="str">
            <v>标准件</v>
          </cell>
        </row>
        <row r="8917">
          <cell r="A8917" t="str">
            <v>RGJ-001</v>
          </cell>
          <cell r="B8917" t="str">
            <v>压力表</v>
          </cell>
          <cell r="C8917" t="str">
            <v>标准件</v>
          </cell>
        </row>
        <row r="8918">
          <cell r="A8918" t="str">
            <v>RGJ-002</v>
          </cell>
          <cell r="B8918" t="str">
            <v>压力表</v>
          </cell>
          <cell r="C8918" t="str">
            <v>标准件</v>
          </cell>
        </row>
        <row r="8919">
          <cell r="A8919" t="str">
            <v>RQT-029</v>
          </cell>
          <cell r="B8919" t="str">
            <v>洗衣粉</v>
          </cell>
          <cell r="C8919" t="str">
            <v>标准件</v>
          </cell>
        </row>
        <row r="8920">
          <cell r="A8920" t="str">
            <v>RGJ-003</v>
          </cell>
          <cell r="B8920" t="str">
            <v>磅秤</v>
          </cell>
          <cell r="C8920" t="str">
            <v>标准件</v>
          </cell>
        </row>
        <row r="8921">
          <cell r="A8921" t="str">
            <v>RGJ-004</v>
          </cell>
          <cell r="B8921" t="str">
            <v>磅秤</v>
          </cell>
          <cell r="C8921" t="str">
            <v>标准件</v>
          </cell>
        </row>
        <row r="8922">
          <cell r="A8922" t="str">
            <v>RGJ-010</v>
          </cell>
          <cell r="B8922" t="str">
            <v>活扳手</v>
          </cell>
          <cell r="C8922" t="str">
            <v>标准件</v>
          </cell>
        </row>
        <row r="8923">
          <cell r="A8923" t="str">
            <v>RGJ-011</v>
          </cell>
          <cell r="B8923" t="str">
            <v>活扳手</v>
          </cell>
          <cell r="C8923" t="str">
            <v>标准件</v>
          </cell>
        </row>
        <row r="8924">
          <cell r="A8924" t="str">
            <v>RGJ-012</v>
          </cell>
          <cell r="B8924" t="str">
            <v>活扳手</v>
          </cell>
          <cell r="C8924" t="str">
            <v>标准件</v>
          </cell>
        </row>
        <row r="8925">
          <cell r="A8925" t="str">
            <v>RGJ-013</v>
          </cell>
          <cell r="B8925" t="str">
            <v>活扳手</v>
          </cell>
          <cell r="C8925" t="str">
            <v>标准件</v>
          </cell>
        </row>
        <row r="8926">
          <cell r="A8926" t="str">
            <v>RGJ-014</v>
          </cell>
          <cell r="B8926" t="str">
            <v>内六角扳手</v>
          </cell>
          <cell r="C8926" t="str">
            <v>标准件</v>
          </cell>
        </row>
        <row r="8927">
          <cell r="A8927" t="str">
            <v>RGJ-015</v>
          </cell>
          <cell r="B8927" t="str">
            <v>叉扳手</v>
          </cell>
          <cell r="C8927" t="str">
            <v>标准件</v>
          </cell>
        </row>
        <row r="8928">
          <cell r="A8928" t="str">
            <v>RGJ-016</v>
          </cell>
          <cell r="B8928" t="str">
            <v>叉扳手</v>
          </cell>
          <cell r="C8928" t="str">
            <v>标准件</v>
          </cell>
        </row>
        <row r="8929">
          <cell r="A8929" t="str">
            <v>RGJ-017</v>
          </cell>
          <cell r="B8929" t="str">
            <v>梅花扳手</v>
          </cell>
          <cell r="C8929" t="str">
            <v>标准件</v>
          </cell>
        </row>
        <row r="8930">
          <cell r="A8930" t="str">
            <v>RGJ-018</v>
          </cell>
          <cell r="B8930" t="str">
            <v>梅花扳手</v>
          </cell>
          <cell r="C8930" t="str">
            <v>标准件</v>
          </cell>
        </row>
        <row r="8931">
          <cell r="A8931" t="str">
            <v>RGJ-023</v>
          </cell>
          <cell r="B8931" t="str">
            <v>十字螺丝刀</v>
          </cell>
          <cell r="C8931" t="str">
            <v>标准件</v>
          </cell>
        </row>
        <row r="8932">
          <cell r="A8932" t="str">
            <v>RGJ-024</v>
          </cell>
          <cell r="B8932" t="str">
            <v>十字螺丝刀</v>
          </cell>
          <cell r="C8932" t="str">
            <v>标准件</v>
          </cell>
        </row>
        <row r="8933">
          <cell r="A8933" t="str">
            <v>RGJ-025</v>
          </cell>
          <cell r="B8933" t="str">
            <v>一字螺丝刀</v>
          </cell>
          <cell r="C8933" t="str">
            <v>标准件</v>
          </cell>
        </row>
        <row r="8934">
          <cell r="A8934" t="str">
            <v>RGJ-026</v>
          </cell>
          <cell r="B8934" t="str">
            <v>一字螺丝刀</v>
          </cell>
          <cell r="C8934" t="str">
            <v>标准件</v>
          </cell>
        </row>
        <row r="8935">
          <cell r="A8935" t="str">
            <v>RGJ-005</v>
          </cell>
          <cell r="B8935" t="str">
            <v>塑料焊枪</v>
          </cell>
          <cell r="C8935" t="str">
            <v>标准件</v>
          </cell>
        </row>
        <row r="8936">
          <cell r="A8936" t="str">
            <v>RGJ-006</v>
          </cell>
          <cell r="B8936" t="str">
            <v>塑料管材溶解器</v>
          </cell>
          <cell r="C8936" t="str">
            <v>标准件</v>
          </cell>
        </row>
        <row r="8937">
          <cell r="A8937" t="str">
            <v>RGJ-007</v>
          </cell>
          <cell r="B8937" t="str">
            <v>电缆盘</v>
          </cell>
          <cell r="C8937" t="str">
            <v>标准件</v>
          </cell>
        </row>
        <row r="8938">
          <cell r="A8938" t="str">
            <v>RGJ-041</v>
          </cell>
          <cell r="B8938" t="str">
            <v>工业风扇</v>
          </cell>
          <cell r="C8938" t="str">
            <v>标准件</v>
          </cell>
        </row>
        <row r="8939">
          <cell r="A8939" t="str">
            <v>RGJ-043</v>
          </cell>
          <cell r="B8939" t="str">
            <v>油烟机</v>
          </cell>
          <cell r="C8939" t="str">
            <v>标准件</v>
          </cell>
        </row>
        <row r="8940">
          <cell r="A8940" t="str">
            <v>RGJ-048</v>
          </cell>
          <cell r="B8940" t="str">
            <v>风机</v>
          </cell>
          <cell r="C8940" t="str">
            <v>标准件</v>
          </cell>
        </row>
        <row r="8941">
          <cell r="A8941" t="str">
            <v>RGJ-008</v>
          </cell>
          <cell r="B8941" t="str">
            <v>三爪顶拔器</v>
          </cell>
          <cell r="C8941" t="str">
            <v>标准件</v>
          </cell>
        </row>
        <row r="8942">
          <cell r="A8942" t="str">
            <v>RGJ-009</v>
          </cell>
          <cell r="B8942" t="str">
            <v>三爪顶拔器</v>
          </cell>
          <cell r="C8942" t="str">
            <v>标准件</v>
          </cell>
        </row>
        <row r="8943">
          <cell r="A8943" t="str">
            <v>RGJ-019</v>
          </cell>
          <cell r="B8943" t="str">
            <v>管钳</v>
          </cell>
          <cell r="C8943" t="str">
            <v>标准件</v>
          </cell>
        </row>
        <row r="8944">
          <cell r="A8944" t="str">
            <v>RGJ-020</v>
          </cell>
          <cell r="B8944" t="str">
            <v>管钳</v>
          </cell>
          <cell r="C8944" t="str">
            <v>标准件</v>
          </cell>
        </row>
        <row r="8945">
          <cell r="A8945" t="str">
            <v>RGJ-021</v>
          </cell>
          <cell r="B8945" t="str">
            <v>钢丝钳</v>
          </cell>
          <cell r="C8945" t="str">
            <v>标准件</v>
          </cell>
        </row>
        <row r="8946">
          <cell r="A8946" t="str">
            <v>RGJ-022</v>
          </cell>
          <cell r="B8946" t="str">
            <v>手锤</v>
          </cell>
          <cell r="C8946" t="str">
            <v>标准件</v>
          </cell>
        </row>
        <row r="8947">
          <cell r="A8947" t="str">
            <v>RGJ-027</v>
          </cell>
          <cell r="B8947" t="str">
            <v>组锉</v>
          </cell>
          <cell r="C8947" t="str">
            <v>标准件</v>
          </cell>
        </row>
        <row r="8948">
          <cell r="A8948" t="str">
            <v>RGJ-028</v>
          </cell>
          <cell r="B8948" t="str">
            <v>手电筒</v>
          </cell>
          <cell r="C8948" t="str">
            <v>标准件</v>
          </cell>
        </row>
        <row r="8949">
          <cell r="A8949" t="str">
            <v>RGJ-029</v>
          </cell>
          <cell r="B8949" t="str">
            <v>钢丝刷</v>
          </cell>
          <cell r="C8949" t="str">
            <v>标准件</v>
          </cell>
        </row>
        <row r="8950">
          <cell r="A8950" t="str">
            <v>RGJ-030</v>
          </cell>
          <cell r="B8950" t="str">
            <v>电锤钻头</v>
          </cell>
          <cell r="C8950" t="str">
            <v>标准件</v>
          </cell>
        </row>
        <row r="8951">
          <cell r="A8951" t="str">
            <v>RGJ-031</v>
          </cell>
          <cell r="B8951" t="str">
            <v>电锤钻头</v>
          </cell>
          <cell r="C8951" t="str">
            <v>标准件</v>
          </cell>
        </row>
        <row r="8952">
          <cell r="A8952" t="str">
            <v>RGJ-032</v>
          </cell>
          <cell r="B8952" t="str">
            <v>璧纸刀</v>
          </cell>
          <cell r="C8952" t="str">
            <v>标准件</v>
          </cell>
        </row>
        <row r="8953">
          <cell r="A8953" t="str">
            <v>RGJ-033</v>
          </cell>
          <cell r="B8953" t="str">
            <v>双金属温度计</v>
          </cell>
          <cell r="C8953" t="str">
            <v>标准件</v>
          </cell>
        </row>
        <row r="8954">
          <cell r="A8954" t="str">
            <v>RGJ-034</v>
          </cell>
          <cell r="B8954" t="str">
            <v>双金属温度计</v>
          </cell>
          <cell r="C8954" t="str">
            <v>标准件</v>
          </cell>
        </row>
        <row r="8955">
          <cell r="A8955" t="str">
            <v>RGJ-035</v>
          </cell>
          <cell r="B8955" t="str">
            <v>电笔</v>
          </cell>
          <cell r="C8955" t="str">
            <v>标准件</v>
          </cell>
        </row>
        <row r="8956">
          <cell r="A8956" t="str">
            <v>RGJ-036</v>
          </cell>
          <cell r="B8956" t="str">
            <v>油壶</v>
          </cell>
          <cell r="C8956" t="str">
            <v>标准件</v>
          </cell>
        </row>
        <row r="8957">
          <cell r="A8957" t="str">
            <v>RGJ-037</v>
          </cell>
          <cell r="B8957" t="str">
            <v>医用剪子</v>
          </cell>
          <cell r="C8957" t="str">
            <v>标准件</v>
          </cell>
        </row>
        <row r="8958">
          <cell r="A8958" t="str">
            <v>RGJ-038</v>
          </cell>
          <cell r="B8958" t="str">
            <v>滤框</v>
          </cell>
          <cell r="C8958" t="str">
            <v>标准件</v>
          </cell>
        </row>
        <row r="8959">
          <cell r="A8959" t="str">
            <v>RGJ-039</v>
          </cell>
          <cell r="B8959" t="str">
            <v>滤板</v>
          </cell>
          <cell r="C8959" t="str">
            <v>标准件</v>
          </cell>
        </row>
        <row r="8960">
          <cell r="A8960" t="str">
            <v>RGJ-040</v>
          </cell>
          <cell r="B8960" t="str">
            <v>滤板(框)把手</v>
          </cell>
          <cell r="C8960" t="str">
            <v>标准件</v>
          </cell>
        </row>
        <row r="8961">
          <cell r="A8961" t="str">
            <v>RGJ-042</v>
          </cell>
          <cell r="B8961" t="str">
            <v>文件柜</v>
          </cell>
          <cell r="C8961" t="str">
            <v>标准件</v>
          </cell>
        </row>
        <row r="8962">
          <cell r="A8962" t="str">
            <v>RGJ-044</v>
          </cell>
          <cell r="B8962" t="str">
            <v>打包钳</v>
          </cell>
          <cell r="C8962" t="str">
            <v>标准件</v>
          </cell>
        </row>
        <row r="8963">
          <cell r="A8963" t="str">
            <v>RGJ-045</v>
          </cell>
          <cell r="B8963" t="str">
            <v>钻头</v>
          </cell>
          <cell r="C8963" t="str">
            <v>标准件</v>
          </cell>
        </row>
        <row r="8964">
          <cell r="A8964" t="str">
            <v>RGJ-046</v>
          </cell>
          <cell r="B8964" t="str">
            <v>钻头</v>
          </cell>
          <cell r="C8964" t="str">
            <v>标准件</v>
          </cell>
        </row>
        <row r="8965">
          <cell r="A8965" t="str">
            <v>RGJ-047</v>
          </cell>
          <cell r="B8965" t="str">
            <v>钻头</v>
          </cell>
          <cell r="C8965" t="str">
            <v>标准件</v>
          </cell>
        </row>
        <row r="8966">
          <cell r="A8966" t="str">
            <v>RGJ-049</v>
          </cell>
          <cell r="B8966" t="str">
            <v>电锤钻头</v>
          </cell>
          <cell r="C8966" t="str">
            <v>标准件</v>
          </cell>
        </row>
        <row r="8967">
          <cell r="A8967" t="str">
            <v>RGJ-050</v>
          </cell>
          <cell r="B8967" t="str">
            <v>手锯</v>
          </cell>
          <cell r="C8967" t="str">
            <v>标准件</v>
          </cell>
        </row>
        <row r="8968">
          <cell r="A8968" t="str">
            <v>RGJ-051</v>
          </cell>
          <cell r="B8968" t="str">
            <v>石灰铲</v>
          </cell>
          <cell r="C8968" t="str">
            <v>标准件</v>
          </cell>
        </row>
        <row r="8969">
          <cell r="A8969" t="str">
            <v>RQT-027</v>
          </cell>
          <cell r="B8969" t="str">
            <v>腊木杆</v>
          </cell>
          <cell r="C8969" t="str">
            <v>标准件</v>
          </cell>
        </row>
        <row r="8970">
          <cell r="A8970" t="str">
            <v>RQT-028</v>
          </cell>
          <cell r="B8970" t="str">
            <v>笤帚</v>
          </cell>
          <cell r="C8970" t="str">
            <v>标准件</v>
          </cell>
        </row>
        <row r="8971">
          <cell r="A8971" t="str">
            <v>RQT-034</v>
          </cell>
          <cell r="B8971" t="str">
            <v>钢丝绳</v>
          </cell>
          <cell r="C8971" t="str">
            <v>标准件</v>
          </cell>
        </row>
        <row r="8972">
          <cell r="A8972" t="str">
            <v>RQT-035</v>
          </cell>
          <cell r="B8972" t="str">
            <v>钢丝卡</v>
          </cell>
          <cell r="C8972" t="str">
            <v>标准件</v>
          </cell>
        </row>
        <row r="8973">
          <cell r="A8973" t="str">
            <v>RQT-036</v>
          </cell>
          <cell r="B8973" t="str">
            <v>尼龙绳</v>
          </cell>
          <cell r="C8973" t="str">
            <v>标准件</v>
          </cell>
        </row>
        <row r="8974">
          <cell r="A8974" t="str">
            <v>RQT-037</v>
          </cell>
          <cell r="B8974" t="str">
            <v>像框</v>
          </cell>
          <cell r="C8974" t="str">
            <v>标准件</v>
          </cell>
        </row>
        <row r="8975">
          <cell r="A8975" t="str">
            <v>RQT-039</v>
          </cell>
          <cell r="B8975" t="str">
            <v>塑料盒</v>
          </cell>
          <cell r="C8975" t="str">
            <v>标准件</v>
          </cell>
        </row>
        <row r="8976">
          <cell r="A8976" t="str">
            <v>RQT-040</v>
          </cell>
          <cell r="B8976" t="str">
            <v>塑料盒</v>
          </cell>
          <cell r="C8976" t="str">
            <v>标准件</v>
          </cell>
        </row>
        <row r="8977">
          <cell r="A8977" t="str">
            <v>RQT-041</v>
          </cell>
          <cell r="B8977" t="str">
            <v>毛刷</v>
          </cell>
          <cell r="C8977" t="str">
            <v>标准件</v>
          </cell>
        </row>
        <row r="8978">
          <cell r="A8978" t="str">
            <v>RQT-042</v>
          </cell>
          <cell r="B8978" t="str">
            <v>不锈钢铁撮</v>
          </cell>
          <cell r="C8978" t="str">
            <v>标准件</v>
          </cell>
        </row>
        <row r="8979">
          <cell r="A8979" t="str">
            <v>RQT-043</v>
          </cell>
          <cell r="B8979" t="str">
            <v>不锈钢糖铲</v>
          </cell>
          <cell r="C8979" t="str">
            <v>标准件</v>
          </cell>
        </row>
        <row r="8980">
          <cell r="A8980" t="str">
            <v>RQT-044</v>
          </cell>
          <cell r="B8980" t="str">
            <v>方便袋</v>
          </cell>
          <cell r="C8980" t="str">
            <v>标准件</v>
          </cell>
        </row>
        <row r="8981">
          <cell r="A8981" t="str">
            <v>RQT-045</v>
          </cell>
          <cell r="B8981" t="str">
            <v>地毯</v>
          </cell>
          <cell r="C8981" t="str">
            <v>标准件</v>
          </cell>
        </row>
        <row r="8982">
          <cell r="A8982" t="str">
            <v>RQT-046</v>
          </cell>
          <cell r="B8982" t="str">
            <v>青稞纸</v>
          </cell>
          <cell r="C8982" t="str">
            <v>标准件</v>
          </cell>
        </row>
        <row r="8983">
          <cell r="A8983" t="str">
            <v>RQT-047</v>
          </cell>
          <cell r="B8983" t="str">
            <v>换水管</v>
          </cell>
          <cell r="C8983" t="str">
            <v>标准件</v>
          </cell>
        </row>
        <row r="8984">
          <cell r="A8984" t="str">
            <v>RQT-048</v>
          </cell>
          <cell r="B8984" t="str">
            <v>记号笔</v>
          </cell>
          <cell r="C8984" t="str">
            <v>标准件</v>
          </cell>
        </row>
        <row r="8985">
          <cell r="A8985" t="str">
            <v>RQT-049</v>
          </cell>
          <cell r="B8985" t="str">
            <v>印泥盒</v>
          </cell>
          <cell r="C8985" t="str">
            <v>标准件</v>
          </cell>
        </row>
        <row r="8986">
          <cell r="A8986" t="str">
            <v>RQT-050</v>
          </cell>
          <cell r="B8986" t="str">
            <v>三角板</v>
          </cell>
          <cell r="C8986" t="str">
            <v>标准件</v>
          </cell>
        </row>
        <row r="8987">
          <cell r="A8987" t="str">
            <v>RQT-051</v>
          </cell>
          <cell r="B8987" t="str">
            <v>桶防尘盖</v>
          </cell>
          <cell r="C8987" t="str">
            <v>标准件</v>
          </cell>
        </row>
        <row r="8988">
          <cell r="A8988" t="str">
            <v>RQT-052</v>
          </cell>
          <cell r="B8988" t="str">
            <v>刀片</v>
          </cell>
          <cell r="C8988" t="str">
            <v>标准件</v>
          </cell>
        </row>
        <row r="8989">
          <cell r="A8989" t="str">
            <v>RWX-011</v>
          </cell>
          <cell r="B8989" t="str">
            <v>乐泰胶</v>
          </cell>
          <cell r="C8989" t="str">
            <v>标准件</v>
          </cell>
        </row>
        <row r="8990">
          <cell r="A8990" t="str">
            <v>RWX-013</v>
          </cell>
          <cell r="B8990" t="str">
            <v>叉车蓬布</v>
          </cell>
          <cell r="C8990" t="str">
            <v>标准件</v>
          </cell>
        </row>
        <row r="8991">
          <cell r="A8991" t="str">
            <v>RWX-017</v>
          </cell>
          <cell r="B8991" t="str">
            <v>磅秤配件</v>
          </cell>
          <cell r="C8991" t="str">
            <v>标准件</v>
          </cell>
        </row>
        <row r="8992">
          <cell r="A8992" t="str">
            <v>RWX-018</v>
          </cell>
          <cell r="B8992" t="str">
            <v>平面密封胶</v>
          </cell>
          <cell r="C8992" t="str">
            <v>标准件</v>
          </cell>
        </row>
        <row r="8993">
          <cell r="A8993" t="str">
            <v>RWX-020</v>
          </cell>
          <cell r="B8993" t="str">
            <v>乐泰胶</v>
          </cell>
          <cell r="C8993" t="str">
            <v>标准件</v>
          </cell>
        </row>
        <row r="8994">
          <cell r="A8994" t="str">
            <v>BAOH-2</v>
          </cell>
          <cell r="B8994" t="str">
            <v>工业氢氧化钡</v>
          </cell>
          <cell r="C8994" t="str">
            <v>标准件</v>
          </cell>
        </row>
        <row r="8995">
          <cell r="A8995" t="str">
            <v>CY001</v>
          </cell>
          <cell r="B8995" t="str">
            <v>柴油</v>
          </cell>
          <cell r="C8995" t="str">
            <v>标准件</v>
          </cell>
        </row>
        <row r="8996">
          <cell r="A8996" t="str">
            <v>GWF</v>
          </cell>
          <cell r="B8996" t="str">
            <v>活性炭</v>
          </cell>
          <cell r="C8996" t="str">
            <v>标准件</v>
          </cell>
        </row>
        <row r="8997">
          <cell r="A8997" t="str">
            <v>LB106</v>
          </cell>
          <cell r="B8997" t="str">
            <v>滤布</v>
          </cell>
          <cell r="C8997" t="str">
            <v>标准件</v>
          </cell>
        </row>
        <row r="8998">
          <cell r="A8998" t="str">
            <v>LX106</v>
          </cell>
          <cell r="B8998" t="str">
            <v>石英滤芯</v>
          </cell>
          <cell r="C8998" t="str">
            <v>标准件</v>
          </cell>
        </row>
        <row r="8999">
          <cell r="A8999" t="str">
            <v>NACI-2</v>
          </cell>
          <cell r="B8999" t="str">
            <v>工业盐</v>
          </cell>
          <cell r="C8999" t="str">
            <v>标准件</v>
          </cell>
        </row>
        <row r="9000">
          <cell r="A9000" t="str">
            <v>RQT-033</v>
          </cell>
          <cell r="B9000" t="str">
            <v>塑料软管</v>
          </cell>
          <cell r="C9000" t="str">
            <v>标准件</v>
          </cell>
        </row>
        <row r="9001">
          <cell r="A9001" t="str">
            <v>RQT-038</v>
          </cell>
          <cell r="B9001" t="str">
            <v>餐巾纸</v>
          </cell>
          <cell r="C9001" t="str">
            <v>标准件</v>
          </cell>
        </row>
        <row r="9002">
          <cell r="A9002" t="str">
            <v>HCI-2</v>
          </cell>
          <cell r="B9002" t="str">
            <v>盐酸</v>
          </cell>
          <cell r="C9002" t="str">
            <v>标准件</v>
          </cell>
        </row>
        <row r="9003">
          <cell r="A9003" t="str">
            <v>NAOH-2</v>
          </cell>
          <cell r="B9003" t="str">
            <v>氢氧化钠</v>
          </cell>
          <cell r="C9003" t="str">
            <v>标准件</v>
          </cell>
        </row>
        <row r="9004">
          <cell r="A9004" t="str">
            <v>RWX-010</v>
          </cell>
          <cell r="B9004" t="str">
            <v>纯水设备水帽</v>
          </cell>
          <cell r="C9004" t="str">
            <v>标准件</v>
          </cell>
        </row>
        <row r="9005">
          <cell r="A9005" t="str">
            <v>SZ001</v>
          </cell>
          <cell r="B9005" t="str">
            <v>树脂</v>
          </cell>
          <cell r="C9005" t="str">
            <v>标准件</v>
          </cell>
        </row>
        <row r="9006">
          <cell r="A9006" t="str">
            <v>SZ201</v>
          </cell>
          <cell r="B9006" t="str">
            <v>树脂</v>
          </cell>
          <cell r="C9006" t="str">
            <v>标准件</v>
          </cell>
        </row>
        <row r="9007">
          <cell r="A9007" t="str">
            <v>BY-B</v>
          </cell>
          <cell r="B9007" t="str">
            <v>硼标准溶液</v>
          </cell>
          <cell r="C9007" t="str">
            <v>标准件</v>
          </cell>
        </row>
        <row r="9008">
          <cell r="A9008" t="str">
            <v>BY-CA</v>
          </cell>
          <cell r="B9008" t="str">
            <v>钙标准溶液</v>
          </cell>
          <cell r="C9008" t="str">
            <v>标准件</v>
          </cell>
        </row>
        <row r="9009">
          <cell r="A9009" t="str">
            <v>BY-CU</v>
          </cell>
          <cell r="B9009" t="str">
            <v>铜标准溶液</v>
          </cell>
          <cell r="C9009" t="str">
            <v>标准件</v>
          </cell>
        </row>
        <row r="9010">
          <cell r="A9010" t="str">
            <v>BY-FF</v>
          </cell>
          <cell r="B9010" t="str">
            <v>铁标准溶液</v>
          </cell>
          <cell r="C9010" t="str">
            <v>标准件</v>
          </cell>
        </row>
        <row r="9011">
          <cell r="A9011" t="str">
            <v>BY-GR</v>
          </cell>
          <cell r="B9011" t="str">
            <v>铬标准溶液</v>
          </cell>
          <cell r="C9011" t="str">
            <v>标准件</v>
          </cell>
        </row>
        <row r="9012">
          <cell r="A9012" t="str">
            <v>BY-HG</v>
          </cell>
          <cell r="B9012" t="str">
            <v>汞标准溶液</v>
          </cell>
          <cell r="C9012" t="str">
            <v>标准件</v>
          </cell>
        </row>
        <row r="9013">
          <cell r="A9013" t="str">
            <v>BY-K</v>
          </cell>
          <cell r="B9013" t="str">
            <v>钾标准溶液</v>
          </cell>
          <cell r="C9013" t="str">
            <v>标准件</v>
          </cell>
        </row>
        <row r="9014">
          <cell r="A9014" t="str">
            <v>BY-MG</v>
          </cell>
          <cell r="B9014" t="str">
            <v>镁标准溶液</v>
          </cell>
          <cell r="C9014" t="str">
            <v>标准件</v>
          </cell>
        </row>
        <row r="9015">
          <cell r="A9015" t="str">
            <v>BY-MN</v>
          </cell>
          <cell r="B9015" t="str">
            <v>锰标准溶液</v>
          </cell>
          <cell r="C9015" t="str">
            <v>标准件</v>
          </cell>
        </row>
        <row r="9016">
          <cell r="A9016" t="str">
            <v>BY-MO</v>
          </cell>
          <cell r="B9016" t="str">
            <v>钼标准溶液</v>
          </cell>
          <cell r="C9016" t="str">
            <v>标准件</v>
          </cell>
        </row>
        <row r="9017">
          <cell r="A9017" t="str">
            <v>BY-NA</v>
          </cell>
          <cell r="B9017" t="str">
            <v>钠标准溶液</v>
          </cell>
          <cell r="C9017" t="str">
            <v>标准件</v>
          </cell>
        </row>
        <row r="9018">
          <cell r="A9018" t="str">
            <v>EDTA</v>
          </cell>
          <cell r="B9018" t="str">
            <v>EDTA二钠</v>
          </cell>
          <cell r="C9018" t="str">
            <v>标准件</v>
          </cell>
        </row>
        <row r="9019">
          <cell r="A9019" t="str">
            <v>HCI-1</v>
          </cell>
          <cell r="B9019" t="str">
            <v>盐酸</v>
          </cell>
          <cell r="C9019" t="str">
            <v>标准件</v>
          </cell>
        </row>
        <row r="9020">
          <cell r="A9020" t="str">
            <v>HCI-NH4</v>
          </cell>
          <cell r="B9020" t="str">
            <v>盐酸氢胺</v>
          </cell>
          <cell r="C9020" t="str">
            <v>标准件</v>
          </cell>
        </row>
        <row r="9021">
          <cell r="A9021" t="str">
            <v>NAOH-1</v>
          </cell>
          <cell r="B9021" t="str">
            <v>氢氧化钠</v>
          </cell>
          <cell r="C9021" t="str">
            <v>标准件</v>
          </cell>
        </row>
        <row r="9022">
          <cell r="A9022" t="str">
            <v>RQ-003</v>
          </cell>
          <cell r="B9022" t="str">
            <v>容量瓶</v>
          </cell>
          <cell r="C9022" t="str">
            <v>标准件</v>
          </cell>
        </row>
        <row r="9023">
          <cell r="A9023" t="str">
            <v>RQ-004</v>
          </cell>
          <cell r="B9023" t="str">
            <v>容量瓶</v>
          </cell>
          <cell r="C9023" t="str">
            <v>标准件</v>
          </cell>
        </row>
        <row r="9024">
          <cell r="A9024" t="str">
            <v>RQ-005</v>
          </cell>
          <cell r="B9024" t="str">
            <v>广口瓶</v>
          </cell>
          <cell r="C9024" t="str">
            <v>标准件</v>
          </cell>
        </row>
        <row r="9025">
          <cell r="A9025" t="str">
            <v>RQ-006</v>
          </cell>
          <cell r="B9025" t="str">
            <v>广口瓶</v>
          </cell>
          <cell r="C9025" t="str">
            <v>标准件</v>
          </cell>
        </row>
        <row r="9026">
          <cell r="A9026" t="str">
            <v>RQ-007</v>
          </cell>
          <cell r="B9026" t="str">
            <v>移液管（大肚）</v>
          </cell>
          <cell r="C9026" t="str">
            <v>标准件</v>
          </cell>
        </row>
        <row r="9027">
          <cell r="A9027" t="str">
            <v>RQ-008</v>
          </cell>
          <cell r="B9027" t="str">
            <v>移液管（大肚）</v>
          </cell>
          <cell r="C9027" t="str">
            <v>标准件</v>
          </cell>
        </row>
        <row r="9028">
          <cell r="A9028" t="str">
            <v>RQ-009</v>
          </cell>
          <cell r="B9028" t="str">
            <v>移液管（大肚）</v>
          </cell>
          <cell r="C9028" t="str">
            <v>标准件</v>
          </cell>
        </row>
        <row r="9029">
          <cell r="A9029" t="str">
            <v>RQ-010</v>
          </cell>
          <cell r="B9029" t="str">
            <v>移液管（大肚）</v>
          </cell>
          <cell r="C9029" t="str">
            <v>标准件</v>
          </cell>
        </row>
        <row r="9030">
          <cell r="A9030" t="str">
            <v>RQ-011</v>
          </cell>
          <cell r="B9030" t="str">
            <v>移液管（大肚）</v>
          </cell>
          <cell r="C9030" t="str">
            <v>标准件</v>
          </cell>
        </row>
        <row r="9031">
          <cell r="A9031" t="str">
            <v>RQ-012</v>
          </cell>
          <cell r="B9031" t="str">
            <v>移液管（大肚）</v>
          </cell>
          <cell r="C9031" t="str">
            <v>标准件</v>
          </cell>
        </row>
        <row r="9032">
          <cell r="A9032" t="str">
            <v>RQ-013</v>
          </cell>
          <cell r="B9032" t="str">
            <v>称量瓶</v>
          </cell>
          <cell r="C9032" t="str">
            <v>标准件</v>
          </cell>
        </row>
        <row r="9033">
          <cell r="A9033" t="str">
            <v>RQ-014</v>
          </cell>
          <cell r="B9033" t="str">
            <v>称量瓶</v>
          </cell>
          <cell r="C9033" t="str">
            <v>标准件</v>
          </cell>
        </row>
        <row r="9034">
          <cell r="A9034" t="str">
            <v>RQ-015</v>
          </cell>
          <cell r="B9034" t="str">
            <v>小口瓶（白）</v>
          </cell>
          <cell r="C9034" t="str">
            <v>标准件</v>
          </cell>
        </row>
        <row r="9035">
          <cell r="A9035" t="str">
            <v>RQ-016</v>
          </cell>
          <cell r="B9035" t="str">
            <v>小口瓶（白）</v>
          </cell>
          <cell r="C9035" t="str">
            <v>标准件</v>
          </cell>
        </row>
        <row r="9036">
          <cell r="A9036" t="str">
            <v>RQ-017</v>
          </cell>
          <cell r="B9036" t="str">
            <v>小口瓶（白）</v>
          </cell>
          <cell r="C9036" t="str">
            <v>标准件</v>
          </cell>
        </row>
        <row r="9037">
          <cell r="A9037" t="str">
            <v>RQ-018</v>
          </cell>
          <cell r="B9037" t="str">
            <v>小口瓶（白）</v>
          </cell>
          <cell r="C9037" t="str">
            <v>标准件</v>
          </cell>
        </row>
        <row r="9038">
          <cell r="A9038" t="str">
            <v>RQ-019</v>
          </cell>
          <cell r="B9038" t="str">
            <v>移液管（大肚）</v>
          </cell>
          <cell r="C9038" t="str">
            <v>标准件</v>
          </cell>
        </row>
        <row r="9039">
          <cell r="A9039" t="str">
            <v>RQ-NH4</v>
          </cell>
          <cell r="B9039" t="str">
            <v>铵盐检测装置</v>
          </cell>
          <cell r="C9039" t="str">
            <v>标准件</v>
          </cell>
        </row>
        <row r="9040">
          <cell r="A9040" t="str">
            <v>SB-01</v>
          </cell>
          <cell r="B9040" t="str">
            <v>烧杯</v>
          </cell>
          <cell r="C9040" t="str">
            <v>标准件</v>
          </cell>
        </row>
        <row r="9041">
          <cell r="A9041" t="str">
            <v>SB-02</v>
          </cell>
          <cell r="B9041" t="str">
            <v>烧杯</v>
          </cell>
          <cell r="C9041" t="str">
            <v>标准件</v>
          </cell>
        </row>
        <row r="9042">
          <cell r="A9042" t="str">
            <v>SB-03</v>
          </cell>
          <cell r="B9042" t="str">
            <v>烧杯</v>
          </cell>
          <cell r="C9042" t="str">
            <v>标准件</v>
          </cell>
        </row>
        <row r="9043">
          <cell r="A9043" t="str">
            <v>SB-04</v>
          </cell>
          <cell r="B9043" t="str">
            <v>烧杯</v>
          </cell>
          <cell r="C9043" t="str">
            <v>标准件</v>
          </cell>
        </row>
        <row r="9044">
          <cell r="A9044" t="str">
            <v>SB-05</v>
          </cell>
          <cell r="B9044" t="str">
            <v>烧杯</v>
          </cell>
          <cell r="C9044" t="str">
            <v>标准件</v>
          </cell>
        </row>
        <row r="9045">
          <cell r="A9045" t="str">
            <v>SF-ZN</v>
          </cell>
          <cell r="B9045" t="str">
            <v>还原锌粉</v>
          </cell>
          <cell r="C9045" t="str">
            <v>标准件</v>
          </cell>
        </row>
        <row r="9046">
          <cell r="A9046" t="str">
            <v>SJ-01</v>
          </cell>
          <cell r="B9046" t="str">
            <v>硝基苯</v>
          </cell>
          <cell r="C9046" t="str">
            <v>标准件</v>
          </cell>
        </row>
        <row r="9047">
          <cell r="A9047" t="str">
            <v>SJ-02</v>
          </cell>
          <cell r="B9047" t="str">
            <v>氯化亚锡</v>
          </cell>
          <cell r="C9047" t="str">
            <v>标准件</v>
          </cell>
        </row>
        <row r="9048">
          <cell r="A9048" t="str">
            <v>SJ-03</v>
          </cell>
          <cell r="B9048" t="str">
            <v>冰醋酸</v>
          </cell>
          <cell r="C9048" t="str">
            <v>标准件</v>
          </cell>
        </row>
        <row r="9049">
          <cell r="A9049" t="str">
            <v>SJ-04</v>
          </cell>
          <cell r="B9049" t="str">
            <v>乙二胺四乙酸</v>
          </cell>
          <cell r="C9049" t="str">
            <v>标准件</v>
          </cell>
        </row>
        <row r="9050">
          <cell r="A9050" t="str">
            <v>SJ-06</v>
          </cell>
          <cell r="B9050" t="str">
            <v>二苯卡巴腙</v>
          </cell>
          <cell r="C9050" t="str">
            <v>标准件</v>
          </cell>
        </row>
        <row r="9051">
          <cell r="A9051" t="str">
            <v>SJ-07</v>
          </cell>
          <cell r="B9051" t="str">
            <v>无水硫酸钠</v>
          </cell>
          <cell r="C9051" t="str">
            <v>标准件</v>
          </cell>
        </row>
        <row r="9052">
          <cell r="A9052" t="str">
            <v>SJ-08</v>
          </cell>
          <cell r="B9052" t="str">
            <v>正丁醇</v>
          </cell>
          <cell r="C9052" t="str">
            <v>标准件</v>
          </cell>
        </row>
        <row r="9053">
          <cell r="A9053" t="str">
            <v>SJ-09</v>
          </cell>
          <cell r="B9053" t="str">
            <v>无水乙酸钠</v>
          </cell>
          <cell r="C9053" t="str">
            <v>标准件</v>
          </cell>
        </row>
        <row r="9054">
          <cell r="A9054" t="str">
            <v>SJ-10</v>
          </cell>
          <cell r="B9054" t="str">
            <v>抗坏血酸</v>
          </cell>
          <cell r="C9054" t="str">
            <v>标准件</v>
          </cell>
        </row>
        <row r="9055">
          <cell r="A9055" t="str">
            <v>SJ-11</v>
          </cell>
          <cell r="B9055" t="str">
            <v>变色硅胶</v>
          </cell>
          <cell r="C9055" t="str">
            <v>标准件</v>
          </cell>
        </row>
        <row r="9056">
          <cell r="A9056" t="str">
            <v>SJ-12</v>
          </cell>
          <cell r="B9056" t="str">
            <v>凡士林</v>
          </cell>
          <cell r="C9056" t="str">
            <v>标准件</v>
          </cell>
        </row>
        <row r="9057">
          <cell r="A9057" t="str">
            <v>SJ-13</v>
          </cell>
          <cell r="B9057" t="str">
            <v>乙酸胺</v>
          </cell>
          <cell r="C9057" t="str">
            <v>标准件</v>
          </cell>
        </row>
        <row r="9058">
          <cell r="A9058" t="str">
            <v>SJ-14</v>
          </cell>
          <cell r="B9058" t="str">
            <v>磷酸</v>
          </cell>
          <cell r="C9058" t="str">
            <v>标准件</v>
          </cell>
        </row>
        <row r="9059">
          <cell r="A9059" t="str">
            <v>SJ-15</v>
          </cell>
          <cell r="B9059" t="str">
            <v>硝酸钠</v>
          </cell>
          <cell r="C9059" t="str">
            <v>标准件</v>
          </cell>
        </row>
        <row r="9060">
          <cell r="A9060" t="str">
            <v>SJ-2C</v>
          </cell>
          <cell r="B9060" t="str">
            <v>二苯基碳二肼</v>
          </cell>
          <cell r="C9060" t="str">
            <v>标准件</v>
          </cell>
        </row>
        <row r="9061">
          <cell r="A9061" t="str">
            <v>SJ-2K</v>
          </cell>
          <cell r="B9061" t="str">
            <v>邻苯二甲酸氢钾</v>
          </cell>
          <cell r="C9061" t="str">
            <v>标准件</v>
          </cell>
        </row>
        <row r="9062">
          <cell r="A9062" t="str">
            <v>SJ-2NS</v>
          </cell>
          <cell r="B9062" t="str">
            <v>过硫酸铵</v>
          </cell>
          <cell r="C9062" t="str">
            <v>标准件</v>
          </cell>
        </row>
        <row r="9063">
          <cell r="A9063" t="str">
            <v>SJ-4NH4</v>
          </cell>
          <cell r="B9063" t="str">
            <v>六次甲基四胺</v>
          </cell>
          <cell r="C9063" t="str">
            <v>标准件</v>
          </cell>
        </row>
        <row r="9064">
          <cell r="A9064" t="str">
            <v>SJ-AGNO3</v>
          </cell>
          <cell r="B9064" t="str">
            <v>基准硝酸银</v>
          </cell>
          <cell r="C9064" t="str">
            <v>标准件</v>
          </cell>
        </row>
        <row r="9065">
          <cell r="A9065" t="str">
            <v>SJ-BACI</v>
          </cell>
          <cell r="B9065" t="str">
            <v>氯化钡</v>
          </cell>
          <cell r="C9065" t="str">
            <v>标准件</v>
          </cell>
        </row>
        <row r="9066">
          <cell r="A9066" t="str">
            <v>SJ-C17</v>
          </cell>
          <cell r="B9066" t="str">
            <v>甲亚胺H</v>
          </cell>
          <cell r="C9066" t="str">
            <v>标准件</v>
          </cell>
        </row>
        <row r="9067">
          <cell r="A9067" t="str">
            <v>SJ-C2H3</v>
          </cell>
          <cell r="B9067" t="str">
            <v>乙醇</v>
          </cell>
          <cell r="C9067" t="str">
            <v>标准件</v>
          </cell>
        </row>
        <row r="9068">
          <cell r="A9068" t="str">
            <v>SJ-C2H6</v>
          </cell>
          <cell r="B9068" t="str">
            <v>硫代乙醇酸</v>
          </cell>
          <cell r="C9068" t="str">
            <v>标准件</v>
          </cell>
        </row>
        <row r="9069">
          <cell r="A9069" t="str">
            <v>SJ-C3H4</v>
          </cell>
          <cell r="B9069" t="str">
            <v>柠檬酸</v>
          </cell>
          <cell r="C9069" t="str">
            <v>标准件</v>
          </cell>
        </row>
        <row r="9070">
          <cell r="A9070" t="str">
            <v>SJ-CI4</v>
          </cell>
          <cell r="B9070" t="str">
            <v>四氯化碳</v>
          </cell>
          <cell r="C9070" t="str">
            <v>标准件</v>
          </cell>
        </row>
        <row r="9071">
          <cell r="A9071" t="str">
            <v>SJ-FE</v>
          </cell>
          <cell r="B9071" t="str">
            <v>还原铁粉</v>
          </cell>
          <cell r="C9071" t="str">
            <v>标准件</v>
          </cell>
        </row>
        <row r="9072">
          <cell r="A9072" t="str">
            <v>SJ-FESO4</v>
          </cell>
          <cell r="B9072" t="str">
            <v>硫酸亚铁铵</v>
          </cell>
          <cell r="C9072" t="str">
            <v>标准件</v>
          </cell>
        </row>
        <row r="9073">
          <cell r="A9073" t="str">
            <v>SJ-GRK</v>
          </cell>
          <cell r="B9073" t="str">
            <v>重铬酸钾</v>
          </cell>
          <cell r="C9073" t="str">
            <v>标准件</v>
          </cell>
        </row>
        <row r="9074">
          <cell r="A9074" t="str">
            <v>SJ-H202</v>
          </cell>
          <cell r="B9074" t="str">
            <v>过氧化氢</v>
          </cell>
          <cell r="C9074" t="str">
            <v>标准件</v>
          </cell>
        </row>
        <row r="9075">
          <cell r="A9075" t="str">
            <v>SJ-H2SO4</v>
          </cell>
          <cell r="B9075" t="str">
            <v>硫酸</v>
          </cell>
          <cell r="C9075" t="str">
            <v>标准件</v>
          </cell>
        </row>
        <row r="9076">
          <cell r="A9076" t="str">
            <v>SJ-HG</v>
          </cell>
          <cell r="B9076" t="str">
            <v>硝酸汞</v>
          </cell>
          <cell r="C9076" t="str">
            <v>标准件</v>
          </cell>
        </row>
        <row r="9077">
          <cell r="A9077" t="str">
            <v>SJ-HNO3</v>
          </cell>
          <cell r="B9077" t="str">
            <v>硝酸</v>
          </cell>
          <cell r="C9077" t="str">
            <v>标准件</v>
          </cell>
        </row>
        <row r="9078">
          <cell r="A9078" t="str">
            <v>SJ-K</v>
          </cell>
          <cell r="B9078" t="str">
            <v>溴酸钾</v>
          </cell>
          <cell r="C9078" t="str">
            <v>标准件</v>
          </cell>
        </row>
        <row r="9079">
          <cell r="A9079" t="str">
            <v>SJ-KI</v>
          </cell>
          <cell r="B9079" t="str">
            <v>碘化钾</v>
          </cell>
          <cell r="C9079" t="str">
            <v>标准件</v>
          </cell>
        </row>
        <row r="9080">
          <cell r="A9080" t="str">
            <v>SJ-KSO4</v>
          </cell>
          <cell r="B9080" t="str">
            <v>硫酸钾</v>
          </cell>
          <cell r="C9080" t="str">
            <v>标准件</v>
          </cell>
        </row>
        <row r="9081">
          <cell r="A9081" t="str">
            <v>SJ-MONH</v>
          </cell>
          <cell r="B9081" t="str">
            <v>钼酸铵</v>
          </cell>
          <cell r="C9081" t="str">
            <v>标准件</v>
          </cell>
        </row>
        <row r="9082">
          <cell r="A9082" t="str">
            <v>SJ-NA</v>
          </cell>
          <cell r="B9082" t="str">
            <v>基准碳酸钠</v>
          </cell>
          <cell r="C9082" t="str">
            <v>标准件</v>
          </cell>
        </row>
        <row r="9083">
          <cell r="A9083" t="str">
            <v>SJ-NACI</v>
          </cell>
          <cell r="B9083" t="str">
            <v>氯化钠</v>
          </cell>
          <cell r="C9083" t="str">
            <v>标准件</v>
          </cell>
        </row>
        <row r="9084">
          <cell r="A9084" t="str">
            <v>SJ-NASO4</v>
          </cell>
          <cell r="B9084" t="str">
            <v>硫氢酸钠</v>
          </cell>
          <cell r="C9084" t="str">
            <v>标准件</v>
          </cell>
        </row>
        <row r="9085">
          <cell r="A9085" t="str">
            <v>SJ-NH4</v>
          </cell>
          <cell r="B9085" t="str">
            <v>氨水</v>
          </cell>
          <cell r="C9085" t="str">
            <v>标准件</v>
          </cell>
        </row>
        <row r="9086">
          <cell r="A9086" t="str">
            <v>SJ-NH4CI</v>
          </cell>
          <cell r="B9086" t="str">
            <v>氯化铵</v>
          </cell>
          <cell r="C9086" t="str">
            <v>标准件</v>
          </cell>
        </row>
        <row r="9087">
          <cell r="A9087" t="str">
            <v>SJ-NH4NO3</v>
          </cell>
          <cell r="B9087" t="str">
            <v>硝酸铵</v>
          </cell>
          <cell r="C9087" t="str">
            <v>标准件</v>
          </cell>
        </row>
        <row r="9088">
          <cell r="A9088" t="str">
            <v>SJ-NH4SO4</v>
          </cell>
          <cell r="B9088" t="str">
            <v>硫酸铵</v>
          </cell>
          <cell r="C9088" t="str">
            <v>标准件</v>
          </cell>
        </row>
        <row r="9089">
          <cell r="A9089" t="str">
            <v>SJ-PAR</v>
          </cell>
          <cell r="B9089" t="str">
            <v>PAR</v>
          </cell>
          <cell r="C9089" t="str">
            <v>标准件</v>
          </cell>
        </row>
        <row r="9090">
          <cell r="A9090" t="str">
            <v>SJ-PB2</v>
          </cell>
          <cell r="B9090" t="str">
            <v>硝酸铅</v>
          </cell>
          <cell r="C9090" t="str">
            <v>标准件</v>
          </cell>
        </row>
        <row r="9091">
          <cell r="A9091" t="str">
            <v>SJ-SO4NA</v>
          </cell>
          <cell r="B9091" t="str">
            <v>硫代硫酸钠</v>
          </cell>
          <cell r="C9091" t="str">
            <v>标准件</v>
          </cell>
        </row>
        <row r="9092">
          <cell r="A9092" t="str">
            <v>SJ-T</v>
          </cell>
          <cell r="B9092" t="str">
            <v>铬黑T</v>
          </cell>
          <cell r="C9092" t="str">
            <v>标准件</v>
          </cell>
        </row>
        <row r="9093">
          <cell r="A9093" t="str">
            <v>SJ-ZN</v>
          </cell>
          <cell r="B9093" t="str">
            <v>还原铁粉</v>
          </cell>
          <cell r="C9093" t="str">
            <v>标准件</v>
          </cell>
        </row>
        <row r="9094">
          <cell r="A9094" t="str">
            <v>SJ-ZNO</v>
          </cell>
          <cell r="B9094" t="str">
            <v>氧化锌</v>
          </cell>
          <cell r="C9094" t="str">
            <v>标准件</v>
          </cell>
        </row>
        <row r="9095">
          <cell r="A9095" t="str">
            <v>ZS-01</v>
          </cell>
          <cell r="B9095" t="str">
            <v>酚酞</v>
          </cell>
          <cell r="C9095" t="str">
            <v>标准件</v>
          </cell>
        </row>
        <row r="9096">
          <cell r="A9096" t="str">
            <v>ZS-02</v>
          </cell>
          <cell r="B9096" t="str">
            <v>暑红</v>
          </cell>
          <cell r="C9096" t="str">
            <v>标准件</v>
          </cell>
        </row>
        <row r="9097">
          <cell r="A9097" t="str">
            <v>ZS-03</v>
          </cell>
          <cell r="B9097" t="str">
            <v>糊精</v>
          </cell>
          <cell r="C9097" t="str">
            <v>标准件</v>
          </cell>
        </row>
        <row r="9098">
          <cell r="A9098" t="str">
            <v>ZS-04</v>
          </cell>
          <cell r="B9098" t="str">
            <v>二甲酚橙</v>
          </cell>
          <cell r="C9098" t="str">
            <v>标准件</v>
          </cell>
        </row>
        <row r="9099">
          <cell r="A9099" t="str">
            <v>ZS-05</v>
          </cell>
          <cell r="B9099" t="str">
            <v>酚蓝</v>
          </cell>
          <cell r="C9099" t="str">
            <v>标准件</v>
          </cell>
        </row>
        <row r="9100">
          <cell r="A9100" t="str">
            <v>ZS-06</v>
          </cell>
          <cell r="B9100" t="str">
            <v>荧光素</v>
          </cell>
          <cell r="C9100" t="str">
            <v>标准件</v>
          </cell>
        </row>
        <row r="9101">
          <cell r="A9101" t="str">
            <v>ZS-K</v>
          </cell>
          <cell r="B9101" t="str">
            <v>溴钾酚绿</v>
          </cell>
          <cell r="C9101" t="str">
            <v>标准件</v>
          </cell>
        </row>
        <row r="9102">
          <cell r="A9102" t="str">
            <v>ZS-KJH</v>
          </cell>
          <cell r="B9102" t="str">
            <v>甲基红</v>
          </cell>
          <cell r="C9102" t="str">
            <v>标准件</v>
          </cell>
        </row>
        <row r="9103">
          <cell r="A9103" t="str">
            <v>DP-01</v>
          </cell>
          <cell r="B9103" t="str">
            <v>滴瓶（棕）</v>
          </cell>
          <cell r="C9103" t="str">
            <v>标准件</v>
          </cell>
        </row>
        <row r="9104">
          <cell r="A9104" t="str">
            <v>DP-02</v>
          </cell>
          <cell r="B9104" t="str">
            <v>滴瓶（棕）</v>
          </cell>
          <cell r="C9104" t="str">
            <v>标准件</v>
          </cell>
        </row>
        <row r="9105">
          <cell r="A9105" t="str">
            <v>DP-03</v>
          </cell>
          <cell r="B9105" t="str">
            <v>滴瓶（棕）</v>
          </cell>
          <cell r="C9105" t="str">
            <v>标准件</v>
          </cell>
        </row>
        <row r="9106">
          <cell r="A9106" t="str">
            <v>DP-04</v>
          </cell>
          <cell r="B9106" t="str">
            <v>滴瓶（棕）</v>
          </cell>
          <cell r="C9106" t="str">
            <v>标准件</v>
          </cell>
        </row>
        <row r="9107">
          <cell r="A9107" t="str">
            <v>DP-05</v>
          </cell>
          <cell r="B9107" t="str">
            <v>滴瓶（白）</v>
          </cell>
          <cell r="C9107" t="str">
            <v>标准件</v>
          </cell>
        </row>
        <row r="9108">
          <cell r="A9108" t="str">
            <v>DP-06</v>
          </cell>
          <cell r="B9108" t="str">
            <v>滴瓶（白）</v>
          </cell>
          <cell r="C9108" t="str">
            <v>标准件</v>
          </cell>
        </row>
        <row r="9109">
          <cell r="A9109" t="str">
            <v>DP-07</v>
          </cell>
          <cell r="B9109" t="str">
            <v>滴瓶（白）</v>
          </cell>
          <cell r="C9109" t="str">
            <v>标准件</v>
          </cell>
        </row>
        <row r="9110">
          <cell r="A9110" t="str">
            <v>DP-08</v>
          </cell>
          <cell r="B9110" t="str">
            <v>滴瓶（白）</v>
          </cell>
          <cell r="C9110" t="str">
            <v>标准件</v>
          </cell>
        </row>
        <row r="9111">
          <cell r="A9111" t="str">
            <v>DP-09</v>
          </cell>
          <cell r="B9111" t="str">
            <v>碘量瓶</v>
          </cell>
          <cell r="C9111" t="str">
            <v>标准件</v>
          </cell>
        </row>
        <row r="9112">
          <cell r="A9112" t="str">
            <v>DP-10</v>
          </cell>
          <cell r="B9112" t="str">
            <v>碘量瓶</v>
          </cell>
          <cell r="C9112" t="str">
            <v>标准件</v>
          </cell>
        </row>
        <row r="9113">
          <cell r="A9113" t="str">
            <v>DP-11</v>
          </cell>
          <cell r="B9113" t="str">
            <v>三角瓶</v>
          </cell>
          <cell r="C9113" t="str">
            <v>标准件</v>
          </cell>
        </row>
        <row r="9114">
          <cell r="A9114" t="str">
            <v>DP-12</v>
          </cell>
          <cell r="B9114" t="str">
            <v>三角瓶</v>
          </cell>
          <cell r="C9114" t="str">
            <v>标准件</v>
          </cell>
        </row>
        <row r="9115">
          <cell r="A9115" t="str">
            <v>DP-13</v>
          </cell>
          <cell r="B9115" t="str">
            <v>三角瓶</v>
          </cell>
          <cell r="C9115" t="str">
            <v>标准件</v>
          </cell>
        </row>
        <row r="9116">
          <cell r="A9116" t="str">
            <v>DP-14</v>
          </cell>
          <cell r="B9116" t="str">
            <v>小口瓶（棕）</v>
          </cell>
          <cell r="C9116" t="str">
            <v>标准件</v>
          </cell>
        </row>
        <row r="9117">
          <cell r="A9117" t="str">
            <v>DP-15</v>
          </cell>
          <cell r="B9117" t="str">
            <v>小口瓶（棕）</v>
          </cell>
          <cell r="C9117" t="str">
            <v>标准件</v>
          </cell>
        </row>
        <row r="9118">
          <cell r="A9118" t="str">
            <v>DP-16</v>
          </cell>
          <cell r="B9118" t="str">
            <v>小口瓶（棕）</v>
          </cell>
          <cell r="C9118" t="str">
            <v>标准件</v>
          </cell>
        </row>
        <row r="9119">
          <cell r="A9119" t="str">
            <v>DP-17</v>
          </cell>
          <cell r="B9119" t="str">
            <v>小口瓶（棕）</v>
          </cell>
          <cell r="C9119" t="str">
            <v>标准件</v>
          </cell>
        </row>
        <row r="9120">
          <cell r="A9120" t="str">
            <v>DP-18</v>
          </cell>
          <cell r="B9120" t="str">
            <v>直口三角烧瓶</v>
          </cell>
          <cell r="C9120" t="str">
            <v>标准件</v>
          </cell>
        </row>
        <row r="9121">
          <cell r="A9121" t="str">
            <v>DP-19</v>
          </cell>
          <cell r="B9121" t="str">
            <v>圆底烧瓶</v>
          </cell>
          <cell r="C9121" t="str">
            <v>标准件</v>
          </cell>
        </row>
        <row r="9122">
          <cell r="A9122" t="str">
            <v>DP-20</v>
          </cell>
          <cell r="B9122" t="str">
            <v>塑料试剂瓶</v>
          </cell>
          <cell r="C9122" t="str">
            <v>标准件</v>
          </cell>
        </row>
        <row r="9123">
          <cell r="A9123" t="str">
            <v>FZ-01</v>
          </cell>
          <cell r="B9123" t="str">
            <v>铁架台</v>
          </cell>
          <cell r="C9123" t="str">
            <v>标准件</v>
          </cell>
        </row>
        <row r="9124">
          <cell r="A9124" t="str">
            <v>FZ-02</v>
          </cell>
          <cell r="B9124" t="str">
            <v>蝴蝶夹</v>
          </cell>
          <cell r="C9124" t="str">
            <v>标准件</v>
          </cell>
        </row>
        <row r="9125">
          <cell r="A9125" t="str">
            <v>FZ-03</v>
          </cell>
          <cell r="B9125" t="str">
            <v>样品瓶</v>
          </cell>
          <cell r="C9125" t="str">
            <v>标准件</v>
          </cell>
        </row>
        <row r="9126">
          <cell r="A9126" t="str">
            <v>FZ-04</v>
          </cell>
          <cell r="B9126" t="str">
            <v>试管架</v>
          </cell>
          <cell r="C9126" t="str">
            <v>标准件</v>
          </cell>
        </row>
        <row r="9127">
          <cell r="A9127" t="str">
            <v>FZ-05</v>
          </cell>
          <cell r="B9127" t="str">
            <v>药匙（牛角）</v>
          </cell>
          <cell r="C9127" t="str">
            <v>标准件</v>
          </cell>
        </row>
        <row r="9128">
          <cell r="A9128" t="str">
            <v>FZ-06</v>
          </cell>
          <cell r="B9128" t="str">
            <v>布式漏斗</v>
          </cell>
          <cell r="C9128" t="str">
            <v>标准件</v>
          </cell>
        </row>
        <row r="9129">
          <cell r="A9129" t="str">
            <v>FZ-07</v>
          </cell>
          <cell r="B9129" t="str">
            <v>过滤吸瓶</v>
          </cell>
          <cell r="C9129" t="str">
            <v>标准件</v>
          </cell>
        </row>
        <row r="9130">
          <cell r="A9130" t="str">
            <v>FZ-08</v>
          </cell>
          <cell r="B9130" t="str">
            <v>真空吸管</v>
          </cell>
          <cell r="C9130" t="str">
            <v>标准件</v>
          </cell>
        </row>
        <row r="9131">
          <cell r="A9131" t="str">
            <v>FZ-09</v>
          </cell>
          <cell r="B9131" t="str">
            <v>移液管架</v>
          </cell>
          <cell r="C9131" t="str">
            <v>标准件</v>
          </cell>
        </row>
        <row r="9132">
          <cell r="A9132" t="str">
            <v>FZ-10</v>
          </cell>
          <cell r="B9132" t="str">
            <v>塑料洗瓶</v>
          </cell>
          <cell r="C9132" t="str">
            <v>标准件</v>
          </cell>
        </row>
        <row r="9133">
          <cell r="A9133" t="str">
            <v>FZ-11</v>
          </cell>
          <cell r="B9133" t="str">
            <v>塑料烧杯（带把）</v>
          </cell>
          <cell r="C9133" t="str">
            <v>标准件</v>
          </cell>
        </row>
        <row r="9134">
          <cell r="A9134" t="str">
            <v>FZ-12</v>
          </cell>
          <cell r="B9134" t="str">
            <v>吸耳球</v>
          </cell>
          <cell r="C9134" t="str">
            <v>标准件</v>
          </cell>
        </row>
        <row r="9135">
          <cell r="A9135" t="str">
            <v>FZ-13</v>
          </cell>
          <cell r="B9135" t="str">
            <v>真空泵</v>
          </cell>
          <cell r="C9135" t="str">
            <v>标准件</v>
          </cell>
        </row>
        <row r="9136">
          <cell r="A9136" t="str">
            <v>FZ-14</v>
          </cell>
          <cell r="B9136" t="str">
            <v>万用炉</v>
          </cell>
          <cell r="C9136" t="str">
            <v>标准件</v>
          </cell>
        </row>
        <row r="9137">
          <cell r="A9137" t="str">
            <v>FZ-15</v>
          </cell>
          <cell r="B9137" t="str">
            <v>温度计</v>
          </cell>
          <cell r="C9137" t="str">
            <v>标准件</v>
          </cell>
        </row>
        <row r="9138">
          <cell r="A9138" t="str">
            <v>FZ-16</v>
          </cell>
          <cell r="B9138" t="str">
            <v>红水温度计</v>
          </cell>
          <cell r="C9138" t="str">
            <v>标准件</v>
          </cell>
        </row>
        <row r="9139">
          <cell r="A9139" t="str">
            <v>FZ-17</v>
          </cell>
          <cell r="B9139" t="str">
            <v>汞温度计</v>
          </cell>
          <cell r="C9139" t="str">
            <v>标准件</v>
          </cell>
        </row>
        <row r="9140">
          <cell r="A9140" t="str">
            <v>FZ-18</v>
          </cell>
          <cell r="B9140" t="str">
            <v>温度计</v>
          </cell>
          <cell r="C9140" t="str">
            <v>标准件</v>
          </cell>
        </row>
        <row r="9141">
          <cell r="A9141" t="str">
            <v>FZ-19</v>
          </cell>
          <cell r="B9141" t="str">
            <v>胶塞</v>
          </cell>
          <cell r="C9141" t="str">
            <v>标准件</v>
          </cell>
        </row>
        <row r="9142">
          <cell r="A9142" t="str">
            <v>FZ-20</v>
          </cell>
          <cell r="B9142" t="str">
            <v>胶塞</v>
          </cell>
          <cell r="C9142" t="str">
            <v>标准件</v>
          </cell>
        </row>
        <row r="9143">
          <cell r="A9143" t="str">
            <v>FZ-21</v>
          </cell>
          <cell r="B9143" t="str">
            <v>胶塞</v>
          </cell>
          <cell r="C9143" t="str">
            <v>标准件</v>
          </cell>
        </row>
        <row r="9144">
          <cell r="A9144" t="str">
            <v>FZ-22</v>
          </cell>
          <cell r="B9144" t="str">
            <v>胶塞</v>
          </cell>
          <cell r="C9144" t="str">
            <v>标准件</v>
          </cell>
        </row>
        <row r="9145">
          <cell r="A9145" t="str">
            <v>FZ-23</v>
          </cell>
          <cell r="B9145" t="str">
            <v>石棉网</v>
          </cell>
          <cell r="C9145" t="str">
            <v>标准件</v>
          </cell>
        </row>
        <row r="9146">
          <cell r="A9146" t="str">
            <v>FZ-24</v>
          </cell>
          <cell r="B9146" t="str">
            <v>砂心坩埚</v>
          </cell>
          <cell r="C9146" t="str">
            <v>标准件</v>
          </cell>
        </row>
        <row r="9147">
          <cell r="A9147" t="str">
            <v>FZ-25</v>
          </cell>
          <cell r="B9147" t="str">
            <v>万能夹</v>
          </cell>
          <cell r="C9147" t="str">
            <v>标准件</v>
          </cell>
        </row>
        <row r="9148">
          <cell r="A9148" t="str">
            <v>FZ-26</v>
          </cell>
          <cell r="B9148" t="str">
            <v>双顶丝</v>
          </cell>
          <cell r="C9148" t="str">
            <v>标准件</v>
          </cell>
        </row>
        <row r="9149">
          <cell r="A9149" t="str">
            <v>FZ-27</v>
          </cell>
          <cell r="B9149" t="str">
            <v>铁三环</v>
          </cell>
          <cell r="C9149" t="str">
            <v>标准件</v>
          </cell>
        </row>
        <row r="9150">
          <cell r="A9150" t="str">
            <v>FZ-28</v>
          </cell>
          <cell r="B9150" t="str">
            <v>玻璃球</v>
          </cell>
          <cell r="C9150" t="str">
            <v>标准件</v>
          </cell>
        </row>
        <row r="9151">
          <cell r="A9151" t="str">
            <v>FZ-29</v>
          </cell>
          <cell r="B9151" t="str">
            <v>白瓷方盘</v>
          </cell>
          <cell r="C9151" t="str">
            <v>标准件</v>
          </cell>
        </row>
        <row r="9152">
          <cell r="A9152" t="str">
            <v>FZ-30</v>
          </cell>
          <cell r="B9152" t="str">
            <v>止水夹</v>
          </cell>
          <cell r="C9152" t="str">
            <v>标准件</v>
          </cell>
        </row>
        <row r="9153">
          <cell r="A9153" t="str">
            <v>FZ-31</v>
          </cell>
          <cell r="B9153" t="str">
            <v>毛刷</v>
          </cell>
          <cell r="C9153" t="str">
            <v>标准件</v>
          </cell>
        </row>
        <row r="9154">
          <cell r="A9154" t="str">
            <v>FZ-32</v>
          </cell>
          <cell r="B9154" t="str">
            <v>毛刷</v>
          </cell>
          <cell r="C9154" t="str">
            <v>标准件</v>
          </cell>
        </row>
        <row r="9155">
          <cell r="A9155" t="str">
            <v>FZ-33</v>
          </cell>
          <cell r="B9155" t="str">
            <v>毛刷</v>
          </cell>
          <cell r="C9155" t="str">
            <v>标准件</v>
          </cell>
        </row>
        <row r="9156">
          <cell r="A9156" t="str">
            <v>FZ-34</v>
          </cell>
          <cell r="B9156" t="str">
            <v>比重计</v>
          </cell>
          <cell r="C9156" t="str">
            <v>标准件</v>
          </cell>
        </row>
        <row r="9157">
          <cell r="A9157" t="str">
            <v>LB-01</v>
          </cell>
          <cell r="B9157" t="str">
            <v>量杯</v>
          </cell>
          <cell r="C9157" t="str">
            <v>标准件</v>
          </cell>
        </row>
        <row r="9158">
          <cell r="A9158" t="str">
            <v>LB-02</v>
          </cell>
          <cell r="B9158" t="str">
            <v>量杯</v>
          </cell>
          <cell r="C9158" t="str">
            <v>标准件</v>
          </cell>
        </row>
        <row r="9159">
          <cell r="A9159" t="str">
            <v>LB-03</v>
          </cell>
          <cell r="B9159" t="str">
            <v>量杯</v>
          </cell>
          <cell r="C9159" t="str">
            <v>标准件</v>
          </cell>
        </row>
        <row r="9160">
          <cell r="A9160" t="str">
            <v>LD-01</v>
          </cell>
          <cell r="B9160" t="str">
            <v>漏斗</v>
          </cell>
          <cell r="C9160" t="str">
            <v>标准件</v>
          </cell>
        </row>
        <row r="9161">
          <cell r="A9161" t="str">
            <v>LD-02</v>
          </cell>
          <cell r="B9161" t="str">
            <v>球形漏斗</v>
          </cell>
          <cell r="C9161" t="str">
            <v>标准件</v>
          </cell>
        </row>
        <row r="9162">
          <cell r="A9162" t="str">
            <v>LD-03</v>
          </cell>
          <cell r="B9162" t="str">
            <v>球形漏斗</v>
          </cell>
          <cell r="C9162" t="str">
            <v>标准件</v>
          </cell>
        </row>
        <row r="9163">
          <cell r="A9163" t="str">
            <v>LD-04</v>
          </cell>
          <cell r="B9163" t="str">
            <v>砂心漏斗</v>
          </cell>
          <cell r="C9163" t="str">
            <v>标准件</v>
          </cell>
        </row>
        <row r="9164">
          <cell r="A9164" t="str">
            <v>LN-1</v>
          </cell>
          <cell r="B9164" t="str">
            <v>球形冷凝管</v>
          </cell>
          <cell r="C9164" t="str">
            <v>标准件</v>
          </cell>
        </row>
        <row r="9165">
          <cell r="A9165" t="str">
            <v>LZ-01</v>
          </cell>
          <cell r="B9165" t="str">
            <v>定性滤纸</v>
          </cell>
          <cell r="C9165" t="str">
            <v>标准件</v>
          </cell>
        </row>
        <row r="9166">
          <cell r="A9166" t="str">
            <v>RD-01</v>
          </cell>
          <cell r="B9166" t="str">
            <v>酸式滴定管（白）</v>
          </cell>
          <cell r="C9166" t="str">
            <v>标准件</v>
          </cell>
        </row>
        <row r="9167">
          <cell r="A9167" t="str">
            <v>RD-02</v>
          </cell>
          <cell r="B9167" t="str">
            <v>酸式滴定管（白）</v>
          </cell>
          <cell r="C9167" t="str">
            <v>标准件</v>
          </cell>
        </row>
        <row r="9168">
          <cell r="A9168" t="str">
            <v>RD-03</v>
          </cell>
          <cell r="B9168" t="str">
            <v>酸式滴定管（棕）</v>
          </cell>
          <cell r="C9168" t="str">
            <v>标准件</v>
          </cell>
        </row>
        <row r="9169">
          <cell r="A9169" t="str">
            <v>RD-04</v>
          </cell>
          <cell r="B9169" t="str">
            <v>酸式滴定管（棕）</v>
          </cell>
          <cell r="C9169" t="str">
            <v>标准件</v>
          </cell>
        </row>
        <row r="9170">
          <cell r="A9170" t="str">
            <v>RD-05</v>
          </cell>
          <cell r="B9170" t="str">
            <v>碱式滴定管</v>
          </cell>
          <cell r="C9170" t="str">
            <v>标准件</v>
          </cell>
        </row>
        <row r="9171">
          <cell r="A9171" t="str">
            <v>RD-06</v>
          </cell>
          <cell r="B9171" t="str">
            <v>碱式滴定管</v>
          </cell>
          <cell r="C9171" t="str">
            <v>标准件</v>
          </cell>
        </row>
        <row r="9172">
          <cell r="A9172" t="str">
            <v>RD-07</v>
          </cell>
          <cell r="B9172" t="str">
            <v>微量滴定管</v>
          </cell>
          <cell r="C9172" t="str">
            <v>标准件</v>
          </cell>
        </row>
        <row r="9173">
          <cell r="A9173" t="str">
            <v>RG-001</v>
          </cell>
          <cell r="B9173" t="str">
            <v>比色管</v>
          </cell>
          <cell r="C9173" t="str">
            <v>标准件</v>
          </cell>
        </row>
        <row r="9174">
          <cell r="A9174" t="str">
            <v>RG-002</v>
          </cell>
          <cell r="B9174" t="str">
            <v>比色管</v>
          </cell>
          <cell r="C9174" t="str">
            <v>标准件</v>
          </cell>
        </row>
        <row r="9175">
          <cell r="A9175" t="str">
            <v>RG-003</v>
          </cell>
          <cell r="B9175" t="str">
            <v>比色管</v>
          </cell>
          <cell r="C9175" t="str">
            <v>标准件</v>
          </cell>
        </row>
        <row r="9176">
          <cell r="A9176" t="str">
            <v>RG-004</v>
          </cell>
          <cell r="B9176" t="str">
            <v>刻度吸管</v>
          </cell>
          <cell r="C9176" t="str">
            <v>标准件</v>
          </cell>
        </row>
        <row r="9177">
          <cell r="A9177" t="str">
            <v>RG-005</v>
          </cell>
          <cell r="B9177" t="str">
            <v>刻度吸管</v>
          </cell>
          <cell r="C9177" t="str">
            <v>标准件</v>
          </cell>
        </row>
        <row r="9178">
          <cell r="A9178" t="str">
            <v>RL-001</v>
          </cell>
          <cell r="B9178" t="str">
            <v>量筒</v>
          </cell>
          <cell r="C9178" t="str">
            <v>标准件</v>
          </cell>
        </row>
        <row r="9179">
          <cell r="A9179" t="str">
            <v>RL-002</v>
          </cell>
          <cell r="B9179" t="str">
            <v>量筒</v>
          </cell>
          <cell r="C9179" t="str">
            <v>标准件</v>
          </cell>
        </row>
        <row r="9180">
          <cell r="A9180" t="str">
            <v>RL-004</v>
          </cell>
          <cell r="B9180" t="str">
            <v>量筒</v>
          </cell>
          <cell r="C9180" t="str">
            <v>标准件</v>
          </cell>
        </row>
        <row r="9181">
          <cell r="A9181" t="str">
            <v>RQ-001</v>
          </cell>
          <cell r="B9181" t="str">
            <v>容量瓶</v>
          </cell>
          <cell r="C9181" t="str">
            <v>标准件</v>
          </cell>
        </row>
        <row r="9182">
          <cell r="A9182" t="str">
            <v>RQ-002</v>
          </cell>
          <cell r="B9182" t="str">
            <v>容量瓶</v>
          </cell>
          <cell r="C9182" t="str">
            <v>标准件</v>
          </cell>
        </row>
        <row r="9183">
          <cell r="A9183" t="str">
            <v>SG-01</v>
          </cell>
          <cell r="B9183" t="str">
            <v>试管</v>
          </cell>
          <cell r="C9183" t="str">
            <v>标准件</v>
          </cell>
        </row>
        <row r="9184">
          <cell r="A9184" t="str">
            <v>BQ12</v>
          </cell>
          <cell r="B9184" t="str">
            <v>成品标签</v>
          </cell>
          <cell r="C9184" t="str">
            <v>标准件</v>
          </cell>
        </row>
        <row r="9185">
          <cell r="A9185" t="str">
            <v>DBD</v>
          </cell>
          <cell r="B9185" t="str">
            <v>打包带</v>
          </cell>
          <cell r="C9185" t="str">
            <v>标准件</v>
          </cell>
        </row>
        <row r="9186">
          <cell r="A9186" t="str">
            <v>DBK</v>
          </cell>
          <cell r="B9186" t="str">
            <v>打包扣</v>
          </cell>
          <cell r="C9186" t="str">
            <v>标准件</v>
          </cell>
        </row>
        <row r="9187">
          <cell r="A9187" t="str">
            <v>PP220</v>
          </cell>
          <cell r="B9187" t="str">
            <v>塑料桶</v>
          </cell>
          <cell r="C9187" t="str">
            <v>标准件</v>
          </cell>
        </row>
        <row r="9188">
          <cell r="A9188" t="str">
            <v>PP25</v>
          </cell>
          <cell r="B9188" t="str">
            <v>塑料桶</v>
          </cell>
          <cell r="C9188" t="str">
            <v>标准件</v>
          </cell>
        </row>
        <row r="9189">
          <cell r="A9189" t="str">
            <v>TO300</v>
          </cell>
          <cell r="B9189" t="str">
            <v>托盘</v>
          </cell>
          <cell r="C9189" t="str">
            <v>标准件</v>
          </cell>
        </row>
        <row r="9190">
          <cell r="A9190" t="str">
            <v>RLB-001</v>
          </cell>
          <cell r="B9190" t="str">
            <v>劳保眼睛</v>
          </cell>
          <cell r="C9190" t="str">
            <v>标准件</v>
          </cell>
        </row>
        <row r="9191">
          <cell r="A9191" t="str">
            <v>RLB-002</v>
          </cell>
          <cell r="B9191" t="str">
            <v>防护面具</v>
          </cell>
          <cell r="C9191" t="str">
            <v>标准件</v>
          </cell>
        </row>
        <row r="9192">
          <cell r="A9192" t="str">
            <v>RLB-003</v>
          </cell>
          <cell r="B9192" t="str">
            <v>短皮手套</v>
          </cell>
          <cell r="C9192" t="str">
            <v>标准件</v>
          </cell>
        </row>
        <row r="9193">
          <cell r="A9193" t="str">
            <v>RLB-004</v>
          </cell>
          <cell r="B9193" t="str">
            <v>塑料手套</v>
          </cell>
          <cell r="C9193" t="str">
            <v>标准件</v>
          </cell>
        </row>
        <row r="9194">
          <cell r="A9194" t="str">
            <v>RLB-005</v>
          </cell>
          <cell r="B9194" t="str">
            <v>长臂耐酸碱手套</v>
          </cell>
          <cell r="C9194" t="str">
            <v>标准件</v>
          </cell>
        </row>
        <row r="9195">
          <cell r="A9195" t="str">
            <v>RLB-006</v>
          </cell>
          <cell r="B9195" t="str">
            <v>绝缘手套</v>
          </cell>
          <cell r="C9195" t="str">
            <v>标准件</v>
          </cell>
        </row>
        <row r="9196">
          <cell r="A9196" t="str">
            <v>RLB-007</v>
          </cell>
          <cell r="B9196" t="str">
            <v>围裙</v>
          </cell>
          <cell r="C9196" t="str">
            <v>标准件</v>
          </cell>
        </row>
        <row r="9197">
          <cell r="A9197" t="str">
            <v>RLB-008</v>
          </cell>
          <cell r="B9197" t="str">
            <v>水鞋</v>
          </cell>
          <cell r="C9197" t="str">
            <v>标准件</v>
          </cell>
        </row>
        <row r="9198">
          <cell r="A9198" t="str">
            <v>RLB-009</v>
          </cell>
          <cell r="B9198" t="str">
            <v>解放鞋</v>
          </cell>
          <cell r="C9198" t="str">
            <v>标准件</v>
          </cell>
        </row>
        <row r="9199">
          <cell r="A9199" t="str">
            <v>RLB-010</v>
          </cell>
          <cell r="B9199" t="str">
            <v>绝缘鞋</v>
          </cell>
          <cell r="C9199" t="str">
            <v>标准件</v>
          </cell>
        </row>
        <row r="9200">
          <cell r="A9200" t="str">
            <v>RLB-011</v>
          </cell>
          <cell r="B9200" t="str">
            <v>棉拖鞋</v>
          </cell>
          <cell r="C9200" t="str">
            <v>标准件</v>
          </cell>
        </row>
        <row r="9201">
          <cell r="A9201" t="str">
            <v>RLB-012</v>
          </cell>
          <cell r="B9201" t="str">
            <v>塑料拖鞋</v>
          </cell>
          <cell r="C9201" t="str">
            <v>标准件</v>
          </cell>
        </row>
        <row r="9202">
          <cell r="A9202" t="str">
            <v>RLB-013</v>
          </cell>
          <cell r="B9202" t="str">
            <v>医用手套</v>
          </cell>
          <cell r="C9202" t="str">
            <v>标准件</v>
          </cell>
        </row>
        <row r="9203">
          <cell r="A9203" t="str">
            <v>RLB-014</v>
          </cell>
          <cell r="B9203" t="str">
            <v>雨衣、雨裤</v>
          </cell>
          <cell r="C9203" t="str">
            <v>标准件</v>
          </cell>
        </row>
        <row r="9204">
          <cell r="A9204" t="str">
            <v>RLB-015</v>
          </cell>
          <cell r="B9204" t="str">
            <v>一次性手套</v>
          </cell>
          <cell r="C9204" t="str">
            <v>标准件</v>
          </cell>
        </row>
        <row r="9205">
          <cell r="A9205" t="str">
            <v>RLB-016</v>
          </cell>
          <cell r="B9205" t="str">
            <v>线手套</v>
          </cell>
          <cell r="C9205" t="str">
            <v>标准件</v>
          </cell>
        </row>
        <row r="9206">
          <cell r="A9206" t="str">
            <v>D-001</v>
          </cell>
          <cell r="B9206" t="str">
            <v>四氟乙烯垫</v>
          </cell>
          <cell r="C9206" t="str">
            <v>标准件</v>
          </cell>
        </row>
        <row r="9207">
          <cell r="A9207" t="str">
            <v>D-002</v>
          </cell>
          <cell r="B9207" t="str">
            <v>四氟乙烯垫</v>
          </cell>
          <cell r="C9207" t="str">
            <v>标准件</v>
          </cell>
        </row>
        <row r="9208">
          <cell r="A9208" t="str">
            <v>D-003</v>
          </cell>
          <cell r="B9208" t="str">
            <v>四氟乙烯垫</v>
          </cell>
          <cell r="C9208" t="str">
            <v>标准件</v>
          </cell>
        </row>
        <row r="9209">
          <cell r="A9209" t="str">
            <v>D-004</v>
          </cell>
          <cell r="B9209" t="str">
            <v>高压石棉垫</v>
          </cell>
          <cell r="C9209" t="str">
            <v>标准件</v>
          </cell>
        </row>
        <row r="9210">
          <cell r="A9210" t="str">
            <v>D-005</v>
          </cell>
          <cell r="B9210" t="str">
            <v>高压石棉垫</v>
          </cell>
          <cell r="C9210" t="str">
            <v>标准件</v>
          </cell>
        </row>
        <row r="9211">
          <cell r="A9211" t="str">
            <v>D-006</v>
          </cell>
          <cell r="B9211" t="str">
            <v>高压石棉垫</v>
          </cell>
          <cell r="C9211" t="str">
            <v>标准件</v>
          </cell>
        </row>
        <row r="9212">
          <cell r="A9212" t="str">
            <v>D-007</v>
          </cell>
          <cell r="B9212" t="str">
            <v>桶密封垫</v>
          </cell>
          <cell r="C9212" t="str">
            <v>标准件</v>
          </cell>
        </row>
        <row r="9213">
          <cell r="A9213" t="str">
            <v>LS-019</v>
          </cell>
          <cell r="B9213" t="str">
            <v>平垫</v>
          </cell>
          <cell r="C9213" t="str">
            <v>标准件</v>
          </cell>
        </row>
        <row r="9214">
          <cell r="A9214" t="str">
            <v>LS-020</v>
          </cell>
          <cell r="B9214" t="str">
            <v>弹簧垫</v>
          </cell>
          <cell r="C9214" t="str">
            <v>标准件</v>
          </cell>
        </row>
        <row r="9215">
          <cell r="A9215" t="str">
            <v>FL-001</v>
          </cell>
          <cell r="B9215" t="str">
            <v>平焊法兰</v>
          </cell>
          <cell r="C9215" t="str">
            <v>标准件</v>
          </cell>
        </row>
        <row r="9216">
          <cell r="A9216" t="str">
            <v>FL-002</v>
          </cell>
          <cell r="B9216" t="str">
            <v>不锈钢法兰</v>
          </cell>
          <cell r="C9216" t="str">
            <v>标准件</v>
          </cell>
        </row>
        <row r="9217">
          <cell r="A9217" t="str">
            <v>FL-003</v>
          </cell>
          <cell r="B9217" t="str">
            <v>不锈钢法兰</v>
          </cell>
          <cell r="C9217" t="str">
            <v>标准件</v>
          </cell>
        </row>
        <row r="9218">
          <cell r="A9218" t="str">
            <v>FL-004</v>
          </cell>
          <cell r="B9218" t="str">
            <v>不锈钢法兰片</v>
          </cell>
          <cell r="C9218" t="str">
            <v>标准件</v>
          </cell>
        </row>
        <row r="9219">
          <cell r="A9219" t="str">
            <v>FL-005</v>
          </cell>
          <cell r="B9219" t="str">
            <v>不锈钢法兰</v>
          </cell>
          <cell r="C9219" t="str">
            <v>标准件</v>
          </cell>
        </row>
        <row r="9220">
          <cell r="A9220" t="str">
            <v>FL-006</v>
          </cell>
          <cell r="B9220" t="str">
            <v>不锈钢法兰</v>
          </cell>
          <cell r="C9220" t="str">
            <v>标准件</v>
          </cell>
        </row>
        <row r="9221">
          <cell r="A9221" t="str">
            <v>FL-007</v>
          </cell>
          <cell r="B9221" t="str">
            <v>不锈钢法兰片</v>
          </cell>
          <cell r="C9221" t="str">
            <v>标准件</v>
          </cell>
        </row>
        <row r="9222">
          <cell r="A9222" t="str">
            <v>FL-008</v>
          </cell>
          <cell r="B9222" t="str">
            <v>不锈钢法兰片</v>
          </cell>
          <cell r="C9222" t="str">
            <v>标准件</v>
          </cell>
        </row>
        <row r="9223">
          <cell r="A9223" t="str">
            <v>FL-009</v>
          </cell>
          <cell r="B9223" t="str">
            <v>PVC法兰</v>
          </cell>
          <cell r="C9223" t="str">
            <v>标准件</v>
          </cell>
        </row>
        <row r="9224">
          <cell r="A9224" t="str">
            <v>FL-010</v>
          </cell>
          <cell r="B9224" t="str">
            <v>PVC法兰</v>
          </cell>
          <cell r="C9224" t="str">
            <v>标准件</v>
          </cell>
        </row>
        <row r="9225">
          <cell r="A9225" t="str">
            <v>FM-001</v>
          </cell>
          <cell r="B9225" t="str">
            <v>PVC球阀</v>
          </cell>
          <cell r="C9225" t="str">
            <v>标准件</v>
          </cell>
        </row>
        <row r="9226">
          <cell r="A9226" t="str">
            <v>FM-002</v>
          </cell>
          <cell r="B9226" t="str">
            <v>PVC球阀</v>
          </cell>
          <cell r="C9226" t="str">
            <v>标准件</v>
          </cell>
        </row>
        <row r="9227">
          <cell r="A9227" t="str">
            <v>FM-003</v>
          </cell>
          <cell r="B9227" t="str">
            <v>不锈钢针阀</v>
          </cell>
          <cell r="C9227" t="str">
            <v>标准件</v>
          </cell>
        </row>
        <row r="9228">
          <cell r="A9228" t="str">
            <v>FM-004</v>
          </cell>
          <cell r="B9228" t="str">
            <v>PPR球阀</v>
          </cell>
          <cell r="C9228" t="str">
            <v>标准件</v>
          </cell>
        </row>
        <row r="9229">
          <cell r="A9229" t="str">
            <v>FM-005</v>
          </cell>
          <cell r="B9229" t="str">
            <v>PVC球阀</v>
          </cell>
          <cell r="C9229" t="str">
            <v>标准件</v>
          </cell>
        </row>
        <row r="9230">
          <cell r="A9230" t="str">
            <v>FM-006</v>
          </cell>
          <cell r="B9230" t="str">
            <v>不锈钢球阀(内丝)</v>
          </cell>
          <cell r="C9230" t="str">
            <v>标准件</v>
          </cell>
        </row>
        <row r="9231">
          <cell r="A9231" t="str">
            <v>FM-007</v>
          </cell>
          <cell r="B9231" t="str">
            <v>不锈钢法兰阀门</v>
          </cell>
          <cell r="C9231" t="str">
            <v>标准件</v>
          </cell>
        </row>
        <row r="9232">
          <cell r="A9232" t="str">
            <v>FM-008</v>
          </cell>
          <cell r="B9232" t="str">
            <v>不锈钢球阀</v>
          </cell>
          <cell r="C9232" t="str">
            <v>标准件</v>
          </cell>
        </row>
        <row r="9233">
          <cell r="A9233" t="str">
            <v>FM-009</v>
          </cell>
          <cell r="B9233" t="str">
            <v>不锈钢法兰阀门</v>
          </cell>
          <cell r="C9233" t="str">
            <v>标准件</v>
          </cell>
        </row>
        <row r="9234">
          <cell r="A9234" t="str">
            <v>FM-010</v>
          </cell>
          <cell r="B9234" t="str">
            <v>法兰球阀</v>
          </cell>
          <cell r="C9234" t="str">
            <v>标准件</v>
          </cell>
        </row>
        <row r="9235">
          <cell r="A9235" t="str">
            <v>FM-011</v>
          </cell>
          <cell r="B9235" t="str">
            <v>截止阀</v>
          </cell>
          <cell r="C9235" t="str">
            <v>标准件</v>
          </cell>
        </row>
        <row r="9236">
          <cell r="A9236" t="str">
            <v>FM-012</v>
          </cell>
          <cell r="B9236" t="str">
            <v>压力表阀</v>
          </cell>
          <cell r="C9236" t="str">
            <v>标准件</v>
          </cell>
        </row>
        <row r="9237">
          <cell r="A9237" t="str">
            <v>FM-013</v>
          </cell>
          <cell r="B9237" t="str">
            <v>压力表弯</v>
          </cell>
          <cell r="C9237" t="str">
            <v>标准件</v>
          </cell>
        </row>
        <row r="9238">
          <cell r="A9238" t="str">
            <v>FM-014</v>
          </cell>
          <cell r="B9238" t="str">
            <v>PVC球阀</v>
          </cell>
          <cell r="C9238" t="str">
            <v>标准件</v>
          </cell>
        </row>
        <row r="9239">
          <cell r="A9239" t="str">
            <v>FM-015</v>
          </cell>
          <cell r="B9239" t="str">
            <v>PVC球阀</v>
          </cell>
          <cell r="C9239" t="str">
            <v>标准件</v>
          </cell>
        </row>
        <row r="9240">
          <cell r="A9240" t="str">
            <v>GJ-001</v>
          </cell>
          <cell r="B9240" t="str">
            <v>给水管</v>
          </cell>
          <cell r="C9240" t="str">
            <v>标准件</v>
          </cell>
        </row>
        <row r="9241">
          <cell r="A9241" t="str">
            <v>GJ-002</v>
          </cell>
          <cell r="B9241" t="str">
            <v>给水管</v>
          </cell>
          <cell r="C9241" t="str">
            <v>标准件</v>
          </cell>
        </row>
        <row r="9242">
          <cell r="A9242" t="str">
            <v>GJ-003</v>
          </cell>
          <cell r="B9242" t="str">
            <v>PPR管</v>
          </cell>
          <cell r="C9242" t="str">
            <v>标准件</v>
          </cell>
        </row>
        <row r="9243">
          <cell r="A9243" t="str">
            <v>GJ-004</v>
          </cell>
          <cell r="B9243" t="str">
            <v>PPR管</v>
          </cell>
          <cell r="C9243" t="str">
            <v>标准件</v>
          </cell>
        </row>
        <row r="9244">
          <cell r="A9244" t="str">
            <v>GJ-005</v>
          </cell>
          <cell r="B9244" t="str">
            <v>PVC弯头</v>
          </cell>
          <cell r="C9244" t="str">
            <v>标准件</v>
          </cell>
        </row>
        <row r="9245">
          <cell r="A9245" t="str">
            <v>GJ-006</v>
          </cell>
          <cell r="B9245" t="str">
            <v>PVC弯头</v>
          </cell>
          <cell r="C9245" t="str">
            <v>标准件</v>
          </cell>
        </row>
        <row r="9246">
          <cell r="A9246" t="str">
            <v>GJ-007</v>
          </cell>
          <cell r="B9246" t="str">
            <v>PVC三通</v>
          </cell>
          <cell r="C9246" t="str">
            <v>标准件</v>
          </cell>
        </row>
        <row r="9247">
          <cell r="A9247" t="str">
            <v>GJ-008</v>
          </cell>
          <cell r="B9247" t="str">
            <v>PVC三通</v>
          </cell>
          <cell r="C9247" t="str">
            <v>标准件</v>
          </cell>
        </row>
        <row r="9248">
          <cell r="A9248" t="str">
            <v>GJ-009</v>
          </cell>
          <cell r="B9248" t="str">
            <v>PVC直通</v>
          </cell>
          <cell r="C9248" t="str">
            <v>标准件</v>
          </cell>
        </row>
        <row r="9249">
          <cell r="A9249" t="str">
            <v>GJ-010</v>
          </cell>
          <cell r="B9249" t="str">
            <v>PVC直通</v>
          </cell>
          <cell r="C9249" t="str">
            <v>标准件</v>
          </cell>
        </row>
        <row r="9250">
          <cell r="A9250" t="str">
            <v>GJ-011</v>
          </cell>
          <cell r="B9250" t="str">
            <v>PVC单头内丝接头</v>
          </cell>
          <cell r="C9250" t="str">
            <v>标准件</v>
          </cell>
        </row>
        <row r="9251">
          <cell r="A9251" t="str">
            <v>GJ-012</v>
          </cell>
          <cell r="B9251" t="str">
            <v>PVC同心异径接头</v>
          </cell>
          <cell r="C9251" t="str">
            <v>标准件</v>
          </cell>
        </row>
        <row r="9252">
          <cell r="A9252" t="str">
            <v>GJ-013</v>
          </cell>
          <cell r="B9252" t="str">
            <v>PPR弯头</v>
          </cell>
          <cell r="C9252" t="str">
            <v>标准件</v>
          </cell>
        </row>
        <row r="9253">
          <cell r="A9253" t="str">
            <v>GJ-014</v>
          </cell>
          <cell r="B9253" t="str">
            <v>PPR弯头</v>
          </cell>
          <cell r="C9253" t="str">
            <v>标准件</v>
          </cell>
        </row>
        <row r="9254">
          <cell r="A9254" t="str">
            <v>GJ-015</v>
          </cell>
          <cell r="B9254" t="str">
            <v>PPR三通</v>
          </cell>
          <cell r="C9254" t="str">
            <v>标准件</v>
          </cell>
        </row>
        <row r="9255">
          <cell r="A9255" t="str">
            <v>GJ-016</v>
          </cell>
          <cell r="B9255" t="str">
            <v>PPR三通</v>
          </cell>
          <cell r="C9255" t="str">
            <v>标准件</v>
          </cell>
        </row>
        <row r="9256">
          <cell r="A9256" t="str">
            <v>GJ-017</v>
          </cell>
          <cell r="B9256" t="str">
            <v>PPR直通</v>
          </cell>
          <cell r="C9256" t="str">
            <v>标准件</v>
          </cell>
        </row>
        <row r="9257">
          <cell r="A9257" t="str">
            <v>GJ-018</v>
          </cell>
          <cell r="B9257" t="str">
            <v>PPR直通</v>
          </cell>
          <cell r="C9257" t="str">
            <v>标准件</v>
          </cell>
        </row>
        <row r="9258">
          <cell r="A9258" t="str">
            <v>GJ-019</v>
          </cell>
          <cell r="B9258" t="str">
            <v>PPR单头内丝接头</v>
          </cell>
          <cell r="C9258" t="str">
            <v>标准件</v>
          </cell>
        </row>
        <row r="9259">
          <cell r="A9259" t="str">
            <v>GJ-020</v>
          </cell>
          <cell r="B9259" t="str">
            <v>PPR单头内丝接头</v>
          </cell>
          <cell r="C9259" t="str">
            <v>标准件</v>
          </cell>
        </row>
        <row r="9260">
          <cell r="A9260" t="str">
            <v>GJ-021</v>
          </cell>
          <cell r="B9260" t="str">
            <v>PPR活接头</v>
          </cell>
          <cell r="C9260" t="str">
            <v>标准件</v>
          </cell>
        </row>
        <row r="9261">
          <cell r="A9261" t="str">
            <v>GJ-022</v>
          </cell>
          <cell r="B9261" t="str">
            <v>不锈钢弯头</v>
          </cell>
          <cell r="C9261" t="str">
            <v>标准件</v>
          </cell>
        </row>
        <row r="9262">
          <cell r="A9262" t="str">
            <v>GJ-023</v>
          </cell>
          <cell r="B9262" t="str">
            <v>不锈钢弯头</v>
          </cell>
          <cell r="C9262" t="str">
            <v>标准件</v>
          </cell>
        </row>
        <row r="9263">
          <cell r="A9263" t="str">
            <v>GJ-024</v>
          </cell>
          <cell r="B9263" t="str">
            <v>不锈钢弯头</v>
          </cell>
          <cell r="C9263" t="str">
            <v>标准件</v>
          </cell>
        </row>
        <row r="9264">
          <cell r="A9264" t="str">
            <v>GJ-025</v>
          </cell>
          <cell r="B9264" t="str">
            <v>不锈钢弯头</v>
          </cell>
          <cell r="C9264" t="str">
            <v>标准件</v>
          </cell>
        </row>
        <row r="9265">
          <cell r="A9265" t="str">
            <v>GJ-026</v>
          </cell>
          <cell r="B9265" t="str">
            <v>不锈钢三通</v>
          </cell>
          <cell r="C9265" t="str">
            <v>标准件</v>
          </cell>
        </row>
        <row r="9266">
          <cell r="A9266" t="str">
            <v>GJ-027</v>
          </cell>
          <cell r="B9266" t="str">
            <v>不锈钢三通</v>
          </cell>
          <cell r="C9266" t="str">
            <v>标准件</v>
          </cell>
        </row>
        <row r="9267">
          <cell r="A9267" t="str">
            <v>GJ-028</v>
          </cell>
          <cell r="B9267" t="str">
            <v>不锈钢三通</v>
          </cell>
          <cell r="C9267" t="str">
            <v>标准件</v>
          </cell>
        </row>
        <row r="9268">
          <cell r="A9268" t="str">
            <v>GJ-029</v>
          </cell>
          <cell r="B9268" t="str">
            <v>不锈钢对丝</v>
          </cell>
          <cell r="C9268" t="str">
            <v>标准件</v>
          </cell>
        </row>
        <row r="9269">
          <cell r="A9269" t="str">
            <v>GJ-030</v>
          </cell>
          <cell r="B9269" t="str">
            <v>不锈钢丝头(单头)</v>
          </cell>
          <cell r="C9269" t="str">
            <v>标准件</v>
          </cell>
        </row>
        <row r="9270">
          <cell r="A9270" t="str">
            <v>GJ-031</v>
          </cell>
          <cell r="B9270" t="str">
            <v>不锈钢变径</v>
          </cell>
          <cell r="C9270" t="str">
            <v>标准件</v>
          </cell>
        </row>
        <row r="9271">
          <cell r="A9271" t="str">
            <v>GJ-032</v>
          </cell>
          <cell r="B9271" t="str">
            <v>不锈钢变径</v>
          </cell>
          <cell r="C9271" t="str">
            <v>标准件</v>
          </cell>
        </row>
        <row r="9272">
          <cell r="A9272" t="str">
            <v>GJ-033</v>
          </cell>
          <cell r="B9272" t="str">
            <v>不锈钢变径</v>
          </cell>
          <cell r="C9272" t="str">
            <v>标准件</v>
          </cell>
        </row>
        <row r="9273">
          <cell r="A9273" t="str">
            <v>GJ-034</v>
          </cell>
          <cell r="B9273" t="str">
            <v>不锈钢大小头</v>
          </cell>
          <cell r="C9273" t="str">
            <v>标准件</v>
          </cell>
        </row>
        <row r="9274">
          <cell r="A9274" t="str">
            <v>GJ-035</v>
          </cell>
          <cell r="B9274" t="str">
            <v>弯头</v>
          </cell>
          <cell r="C9274" t="str">
            <v>标准件</v>
          </cell>
        </row>
        <row r="9275">
          <cell r="A9275" t="str">
            <v>GJ-036</v>
          </cell>
          <cell r="B9275" t="str">
            <v>弯头</v>
          </cell>
          <cell r="C9275" t="str">
            <v>标准件</v>
          </cell>
        </row>
        <row r="9276">
          <cell r="A9276" t="str">
            <v>GJ-037</v>
          </cell>
          <cell r="B9276" t="str">
            <v>三通</v>
          </cell>
          <cell r="C9276" t="str">
            <v>标准件</v>
          </cell>
        </row>
        <row r="9277">
          <cell r="A9277" t="str">
            <v>GJ-038</v>
          </cell>
          <cell r="B9277" t="str">
            <v>不锈钢水嘴</v>
          </cell>
          <cell r="C9277" t="str">
            <v>标准件</v>
          </cell>
        </row>
        <row r="9278">
          <cell r="A9278" t="str">
            <v>GJ-039</v>
          </cell>
          <cell r="B9278" t="str">
            <v>PPR变径</v>
          </cell>
          <cell r="C9278" t="str">
            <v>标准件</v>
          </cell>
        </row>
        <row r="9279">
          <cell r="A9279" t="str">
            <v>GJ-040</v>
          </cell>
          <cell r="B9279" t="str">
            <v>PVC管</v>
          </cell>
          <cell r="C9279" t="str">
            <v>标准件</v>
          </cell>
        </row>
        <row r="9280">
          <cell r="A9280" t="str">
            <v>GJ-041</v>
          </cell>
          <cell r="B9280" t="str">
            <v>PVC弯头</v>
          </cell>
          <cell r="C9280" t="str">
            <v>标准件</v>
          </cell>
        </row>
        <row r="9281">
          <cell r="A9281" t="str">
            <v>GJ-042</v>
          </cell>
          <cell r="B9281" t="str">
            <v>PVC管箍</v>
          </cell>
          <cell r="C9281" t="str">
            <v>标准件</v>
          </cell>
        </row>
        <row r="9282">
          <cell r="A9282" t="str">
            <v>GJ-043</v>
          </cell>
          <cell r="B9282" t="str">
            <v>PVC弯头</v>
          </cell>
          <cell r="C9282" t="str">
            <v>标准件</v>
          </cell>
        </row>
        <row r="9283">
          <cell r="A9283" t="str">
            <v>GJ-044</v>
          </cell>
          <cell r="B9283" t="str">
            <v>PVC直通</v>
          </cell>
          <cell r="C9283" t="str">
            <v>标准件</v>
          </cell>
        </row>
        <row r="9284">
          <cell r="A9284" t="str">
            <v>GJ-045</v>
          </cell>
          <cell r="B9284" t="str">
            <v>PVC异境管</v>
          </cell>
          <cell r="C9284" t="str">
            <v>标准件</v>
          </cell>
        </row>
        <row r="9285">
          <cell r="A9285" t="str">
            <v>GJ-046</v>
          </cell>
          <cell r="B9285" t="str">
            <v>PPR管</v>
          </cell>
          <cell r="C9285" t="str">
            <v>标准件</v>
          </cell>
        </row>
        <row r="9286">
          <cell r="A9286" t="str">
            <v>GJ-047</v>
          </cell>
          <cell r="B9286" t="str">
            <v>PPR管箍</v>
          </cell>
          <cell r="C9286" t="str">
            <v>标准件</v>
          </cell>
        </row>
        <row r="9287">
          <cell r="A9287" t="str">
            <v>GJ-048</v>
          </cell>
          <cell r="B9287" t="str">
            <v>PPR弯头</v>
          </cell>
          <cell r="C9287" t="str">
            <v>标准件</v>
          </cell>
        </row>
        <row r="9288">
          <cell r="A9288" t="str">
            <v>GJ-049</v>
          </cell>
          <cell r="B9288" t="str">
            <v>PPR异径三通</v>
          </cell>
          <cell r="C9288" t="str">
            <v>标准件</v>
          </cell>
        </row>
        <row r="9289">
          <cell r="A9289" t="str">
            <v>LS-001</v>
          </cell>
          <cell r="B9289" t="str">
            <v>不锈钢螺栓</v>
          </cell>
          <cell r="C9289" t="str">
            <v>标准件</v>
          </cell>
        </row>
        <row r="9290">
          <cell r="A9290" t="str">
            <v>LS-002</v>
          </cell>
          <cell r="B9290" t="str">
            <v>不锈钢螺栓</v>
          </cell>
          <cell r="C9290" t="str">
            <v>标准件</v>
          </cell>
        </row>
        <row r="9291">
          <cell r="A9291" t="str">
            <v>LS-003</v>
          </cell>
          <cell r="B9291" t="str">
            <v>螺栓</v>
          </cell>
          <cell r="C9291" t="str">
            <v>标准件</v>
          </cell>
        </row>
        <row r="9292">
          <cell r="A9292" t="str">
            <v>LS-004</v>
          </cell>
          <cell r="B9292" t="str">
            <v>螺栓</v>
          </cell>
          <cell r="C9292" t="str">
            <v>标准件</v>
          </cell>
        </row>
        <row r="9293">
          <cell r="A9293" t="str">
            <v>LS-005</v>
          </cell>
          <cell r="B9293" t="str">
            <v>螺栓</v>
          </cell>
          <cell r="C9293" t="str">
            <v>标准件</v>
          </cell>
        </row>
        <row r="9294">
          <cell r="A9294" t="str">
            <v>LS-006</v>
          </cell>
          <cell r="B9294" t="str">
            <v>螺栓</v>
          </cell>
          <cell r="C9294" t="str">
            <v>标准件</v>
          </cell>
        </row>
        <row r="9295">
          <cell r="A9295" t="str">
            <v>LS-007</v>
          </cell>
          <cell r="B9295" t="str">
            <v>螺栓</v>
          </cell>
          <cell r="C9295" t="str">
            <v>标准件</v>
          </cell>
        </row>
        <row r="9296">
          <cell r="A9296" t="str">
            <v>LS-008</v>
          </cell>
          <cell r="B9296" t="str">
            <v>螺栓</v>
          </cell>
          <cell r="C9296" t="str">
            <v>标准件</v>
          </cell>
        </row>
        <row r="9297">
          <cell r="A9297" t="str">
            <v>LS-009</v>
          </cell>
          <cell r="B9297" t="str">
            <v>螺栓</v>
          </cell>
          <cell r="C9297" t="str">
            <v>标准件</v>
          </cell>
        </row>
        <row r="9298">
          <cell r="A9298" t="str">
            <v>LS-010</v>
          </cell>
          <cell r="B9298" t="str">
            <v>螺栓</v>
          </cell>
          <cell r="C9298" t="str">
            <v>标准件</v>
          </cell>
        </row>
        <row r="9299">
          <cell r="A9299" t="str">
            <v>LS-011</v>
          </cell>
          <cell r="B9299" t="str">
            <v>螺栓</v>
          </cell>
          <cell r="C9299" t="str">
            <v>标准件</v>
          </cell>
        </row>
        <row r="9300">
          <cell r="A9300" t="str">
            <v>LS-012</v>
          </cell>
          <cell r="B9300" t="str">
            <v>螺栓</v>
          </cell>
          <cell r="C9300" t="str">
            <v>标准件</v>
          </cell>
        </row>
        <row r="9301">
          <cell r="A9301" t="str">
            <v>LS-013</v>
          </cell>
          <cell r="B9301" t="str">
            <v>螺栓</v>
          </cell>
          <cell r="C9301" t="str">
            <v>标准件</v>
          </cell>
        </row>
        <row r="9302">
          <cell r="A9302" t="str">
            <v>LS-014</v>
          </cell>
          <cell r="B9302" t="str">
            <v>螺栓</v>
          </cell>
          <cell r="C9302" t="str">
            <v>标准件</v>
          </cell>
        </row>
        <row r="9303">
          <cell r="A9303" t="str">
            <v>LS-015</v>
          </cell>
          <cell r="B9303" t="str">
            <v>螺栓</v>
          </cell>
          <cell r="C9303" t="str">
            <v>标准件</v>
          </cell>
        </row>
        <row r="9304">
          <cell r="A9304" t="str">
            <v>LS-016</v>
          </cell>
          <cell r="B9304" t="str">
            <v>螺栓</v>
          </cell>
          <cell r="C9304" t="str">
            <v>标准件</v>
          </cell>
        </row>
        <row r="9305">
          <cell r="A9305" t="str">
            <v>LS-017</v>
          </cell>
          <cell r="B9305" t="str">
            <v>膨胀销</v>
          </cell>
          <cell r="C9305" t="str">
            <v>标准件</v>
          </cell>
        </row>
        <row r="9306">
          <cell r="A9306" t="str">
            <v>LS-018</v>
          </cell>
          <cell r="B9306" t="str">
            <v>螺母</v>
          </cell>
          <cell r="C9306" t="str">
            <v>标准件</v>
          </cell>
        </row>
        <row r="9307">
          <cell r="A9307" t="str">
            <v>RQT-030</v>
          </cell>
          <cell r="B9307" t="str">
            <v>令克杆</v>
          </cell>
          <cell r="C9307" t="str">
            <v>标准件</v>
          </cell>
        </row>
        <row r="9308">
          <cell r="A9308" t="str">
            <v>RQT-053</v>
          </cell>
          <cell r="B9308" t="str">
            <v>电池</v>
          </cell>
          <cell r="C9308" t="str">
            <v>标准件</v>
          </cell>
        </row>
        <row r="9309">
          <cell r="A9309" t="str">
            <v>RWX-001</v>
          </cell>
          <cell r="B9309" t="str">
            <v>软护套线</v>
          </cell>
          <cell r="C9309" t="str">
            <v>标准件</v>
          </cell>
        </row>
        <row r="9310">
          <cell r="A9310" t="str">
            <v>RWX-002</v>
          </cell>
          <cell r="B9310" t="str">
            <v>软护套线</v>
          </cell>
          <cell r="C9310" t="str">
            <v>标准件</v>
          </cell>
        </row>
        <row r="9311">
          <cell r="A9311" t="str">
            <v>RWX-003</v>
          </cell>
          <cell r="B9311" t="str">
            <v>电缆</v>
          </cell>
          <cell r="C9311" t="str">
            <v>标准件</v>
          </cell>
        </row>
        <row r="9312">
          <cell r="A9312" t="str">
            <v>RWX-004</v>
          </cell>
          <cell r="B9312" t="str">
            <v>多用插座</v>
          </cell>
          <cell r="C9312" t="str">
            <v>标准件</v>
          </cell>
        </row>
        <row r="9313">
          <cell r="A9313" t="str">
            <v>RWX-005</v>
          </cell>
          <cell r="B9313" t="str">
            <v>220V电铃</v>
          </cell>
          <cell r="C9313" t="str">
            <v>标准件</v>
          </cell>
        </row>
        <row r="9314">
          <cell r="A9314" t="str">
            <v>RWX-006</v>
          </cell>
          <cell r="B9314" t="str">
            <v>电机接线盒</v>
          </cell>
          <cell r="C9314" t="str">
            <v>标准件</v>
          </cell>
        </row>
        <row r="9315">
          <cell r="A9315" t="str">
            <v>RWX-007</v>
          </cell>
          <cell r="B9315" t="str">
            <v>工作灯</v>
          </cell>
          <cell r="C9315" t="str">
            <v>标准件</v>
          </cell>
        </row>
        <row r="9316">
          <cell r="A9316" t="str">
            <v>RWX-008</v>
          </cell>
          <cell r="B9316" t="str">
            <v>变压器</v>
          </cell>
          <cell r="C9316" t="str">
            <v>标准件</v>
          </cell>
        </row>
        <row r="9317">
          <cell r="A9317" t="str">
            <v>RWX-009</v>
          </cell>
          <cell r="B9317" t="str">
            <v>电磁阀</v>
          </cell>
          <cell r="C9317" t="str">
            <v>标准件</v>
          </cell>
        </row>
        <row r="9318">
          <cell r="A9318" t="str">
            <v>RWX-012</v>
          </cell>
          <cell r="B9318" t="str">
            <v>电炉丝</v>
          </cell>
          <cell r="C9318" t="str">
            <v>标准件</v>
          </cell>
        </row>
        <row r="9319">
          <cell r="A9319" t="str">
            <v>RWX-014</v>
          </cell>
          <cell r="B9319" t="str">
            <v>绝缘胶带</v>
          </cell>
          <cell r="C9319" t="str">
            <v>标准件</v>
          </cell>
        </row>
        <row r="9320">
          <cell r="A9320" t="str">
            <v>RWX-015</v>
          </cell>
          <cell r="B9320" t="str">
            <v>节能灯</v>
          </cell>
          <cell r="C9320" t="str">
            <v>标准件</v>
          </cell>
        </row>
        <row r="9321">
          <cell r="A9321" t="str">
            <v>RWX-016</v>
          </cell>
          <cell r="B9321" t="str">
            <v>灯泡</v>
          </cell>
          <cell r="C9321" t="str">
            <v>标准件</v>
          </cell>
        </row>
        <row r="9322">
          <cell r="A9322" t="str">
            <v>RWX-019</v>
          </cell>
          <cell r="B9322" t="str">
            <v>漏电保护器</v>
          </cell>
          <cell r="C9322" t="str">
            <v>标准件</v>
          </cell>
        </row>
        <row r="9323">
          <cell r="A9323" t="str">
            <v>RWX-021</v>
          </cell>
          <cell r="B9323" t="str">
            <v>热敏保险250V</v>
          </cell>
          <cell r="C9323" t="str">
            <v>标准件</v>
          </cell>
        </row>
        <row r="9324">
          <cell r="A9324" t="str">
            <v>RY-001</v>
          </cell>
          <cell r="B9324" t="str">
            <v>锂基脂</v>
          </cell>
          <cell r="C9324" t="str">
            <v>标准件</v>
          </cell>
        </row>
        <row r="9325">
          <cell r="A9325" t="str">
            <v>RY-002</v>
          </cell>
          <cell r="B9325" t="str">
            <v>柴机油</v>
          </cell>
          <cell r="C9325" t="str">
            <v>标准件</v>
          </cell>
        </row>
        <row r="9326">
          <cell r="A9326" t="str">
            <v>RY-003</v>
          </cell>
          <cell r="B9326" t="str">
            <v>银粉漆</v>
          </cell>
          <cell r="C9326" t="str">
            <v>标准件</v>
          </cell>
        </row>
        <row r="9327">
          <cell r="A9327" t="str">
            <v>RY-004</v>
          </cell>
          <cell r="B9327" t="str">
            <v>防锈漆</v>
          </cell>
          <cell r="C9327" t="str">
            <v>标准件</v>
          </cell>
        </row>
        <row r="9328">
          <cell r="A9328" t="str">
            <v>RY-005</v>
          </cell>
          <cell r="B9328" t="str">
            <v>稀料</v>
          </cell>
          <cell r="C9328" t="str">
            <v>标准件</v>
          </cell>
        </row>
        <row r="9329">
          <cell r="A9329" t="str">
            <v>RY-006</v>
          </cell>
          <cell r="B9329" t="str">
            <v>油漆</v>
          </cell>
          <cell r="C9329" t="str">
            <v>标准件</v>
          </cell>
        </row>
        <row r="9330">
          <cell r="A9330" t="str">
            <v>BW-1</v>
          </cell>
          <cell r="B9330" t="str">
            <v>硅酸盐保温抹面料</v>
          </cell>
          <cell r="C9330" t="str">
            <v>标准件</v>
          </cell>
        </row>
        <row r="9331">
          <cell r="A9331" t="str">
            <v>RQT-001</v>
          </cell>
          <cell r="B9331" t="str">
            <v>PH试纸</v>
          </cell>
          <cell r="C9331" t="str">
            <v>标准件</v>
          </cell>
        </row>
        <row r="9332">
          <cell r="A9332" t="str">
            <v>RQT-002</v>
          </cell>
          <cell r="B9332" t="str">
            <v>玻璃管视镜</v>
          </cell>
          <cell r="C9332" t="str">
            <v>标准件</v>
          </cell>
        </row>
        <row r="9333">
          <cell r="A9333" t="str">
            <v>RQT-003</v>
          </cell>
          <cell r="B9333" t="str">
            <v>塑料水桶</v>
          </cell>
          <cell r="C9333" t="str">
            <v>标准件</v>
          </cell>
        </row>
        <row r="9334">
          <cell r="A9334" t="str">
            <v>RQT-004</v>
          </cell>
          <cell r="B9334" t="str">
            <v>塑料水舀</v>
          </cell>
          <cell r="C9334" t="str">
            <v>标准件</v>
          </cell>
        </row>
        <row r="9335">
          <cell r="A9335" t="str">
            <v>RQT-005</v>
          </cell>
          <cell r="B9335" t="str">
            <v>不锈钢水舀</v>
          </cell>
          <cell r="C9335" t="str">
            <v>标准件</v>
          </cell>
        </row>
        <row r="9336">
          <cell r="A9336" t="str">
            <v>RQT-006</v>
          </cell>
          <cell r="B9336" t="str">
            <v>漏斗</v>
          </cell>
          <cell r="C9336" t="str">
            <v>标准件</v>
          </cell>
        </row>
        <row r="9337">
          <cell r="A9337" t="str">
            <v>RQT-007</v>
          </cell>
          <cell r="B9337" t="str">
            <v>四氟乙烯带</v>
          </cell>
          <cell r="C9337" t="str">
            <v>标准件</v>
          </cell>
        </row>
        <row r="9338">
          <cell r="A9338" t="str">
            <v>RQT-008</v>
          </cell>
          <cell r="B9338" t="str">
            <v>砂纸</v>
          </cell>
          <cell r="C9338" t="str">
            <v>标准件</v>
          </cell>
        </row>
        <row r="9339">
          <cell r="A9339" t="str">
            <v>RQT-009</v>
          </cell>
          <cell r="B9339" t="str">
            <v>鞋刷</v>
          </cell>
          <cell r="C9339" t="str">
            <v>标准件</v>
          </cell>
        </row>
        <row r="9340">
          <cell r="A9340" t="str">
            <v>RQT-010</v>
          </cell>
          <cell r="B9340" t="str">
            <v>橡胶板</v>
          </cell>
          <cell r="C9340" t="str">
            <v>标准件</v>
          </cell>
        </row>
        <row r="9341">
          <cell r="A9341" t="str">
            <v>RQT-011</v>
          </cell>
          <cell r="B9341" t="str">
            <v>盘根</v>
          </cell>
          <cell r="C9341" t="str">
            <v>标准件</v>
          </cell>
        </row>
        <row r="9342">
          <cell r="A9342" t="str">
            <v>RQT-012</v>
          </cell>
          <cell r="B9342" t="str">
            <v>石棉绳</v>
          </cell>
          <cell r="C9342" t="str">
            <v>标准件</v>
          </cell>
        </row>
        <row r="9343">
          <cell r="A9343" t="str">
            <v>RQT-013</v>
          </cell>
          <cell r="B9343" t="str">
            <v>破布</v>
          </cell>
          <cell r="C9343" t="str">
            <v>标准件</v>
          </cell>
        </row>
        <row r="9344">
          <cell r="A9344" t="str">
            <v>RQT-014</v>
          </cell>
          <cell r="B9344" t="str">
            <v>塑料焊条</v>
          </cell>
          <cell r="C9344" t="str">
            <v>标准件</v>
          </cell>
        </row>
        <row r="9345">
          <cell r="A9345" t="str">
            <v>RQT-015</v>
          </cell>
          <cell r="B9345" t="str">
            <v>不锈钢焊条</v>
          </cell>
          <cell r="C9345" t="str">
            <v>标准件</v>
          </cell>
        </row>
        <row r="9346">
          <cell r="A9346" t="str">
            <v>RQT-016</v>
          </cell>
          <cell r="B9346" t="str">
            <v>不锈钢过滤网</v>
          </cell>
          <cell r="C9346" t="str">
            <v>标准件</v>
          </cell>
        </row>
        <row r="9347">
          <cell r="A9347" t="str">
            <v>RQT-017</v>
          </cell>
          <cell r="B9347" t="str">
            <v>尼龙过滤网</v>
          </cell>
          <cell r="C9347" t="str">
            <v>标准件</v>
          </cell>
        </row>
        <row r="9348">
          <cell r="A9348" t="str">
            <v>RQT-018</v>
          </cell>
          <cell r="B9348" t="str">
            <v>塑料管</v>
          </cell>
          <cell r="C9348" t="str">
            <v>标准件</v>
          </cell>
        </row>
        <row r="9349">
          <cell r="A9349" t="str">
            <v>RQT-019</v>
          </cell>
          <cell r="B9349" t="str">
            <v>蛇皮管</v>
          </cell>
          <cell r="C9349" t="str">
            <v>标准件</v>
          </cell>
        </row>
        <row r="9350">
          <cell r="A9350" t="str">
            <v>RQT-020</v>
          </cell>
          <cell r="B9350" t="str">
            <v>铁丝</v>
          </cell>
          <cell r="C9350" t="str">
            <v>标准件</v>
          </cell>
        </row>
        <row r="9351">
          <cell r="A9351" t="str">
            <v>RQT-021</v>
          </cell>
          <cell r="B9351" t="str">
            <v>PVC管夹</v>
          </cell>
          <cell r="C9351" t="str">
            <v>标准件</v>
          </cell>
        </row>
        <row r="9352">
          <cell r="A9352" t="str">
            <v>RQT-022</v>
          </cell>
          <cell r="B9352" t="str">
            <v>PVC管夹</v>
          </cell>
          <cell r="C9352" t="str">
            <v>标准件</v>
          </cell>
        </row>
        <row r="9353">
          <cell r="A9353" t="str">
            <v>RQT-023</v>
          </cell>
          <cell r="B9353" t="str">
            <v>喉箍</v>
          </cell>
          <cell r="C9353" t="str">
            <v>标准件</v>
          </cell>
        </row>
        <row r="9354">
          <cell r="A9354" t="str">
            <v>RQT-024</v>
          </cell>
          <cell r="B9354" t="str">
            <v>喉箍</v>
          </cell>
          <cell r="C9354" t="str">
            <v>标准件</v>
          </cell>
        </row>
        <row r="9355">
          <cell r="A9355" t="str">
            <v>RQT-025</v>
          </cell>
          <cell r="B9355" t="str">
            <v>U型夹</v>
          </cell>
          <cell r="C9355" t="str">
            <v>标准件</v>
          </cell>
        </row>
        <row r="9356">
          <cell r="A9356" t="str">
            <v>RQT-026</v>
          </cell>
          <cell r="B9356" t="str">
            <v>U型夹</v>
          </cell>
          <cell r="C9356" t="str">
            <v>标准件</v>
          </cell>
        </row>
        <row r="9357">
          <cell r="A9357" t="str">
            <v>RQT-031</v>
          </cell>
          <cell r="B9357" t="str">
            <v>铁锁</v>
          </cell>
          <cell r="C9357" t="str">
            <v>标准件</v>
          </cell>
        </row>
        <row r="9358">
          <cell r="A9358" t="str">
            <v>RQT-032</v>
          </cell>
          <cell r="B9358" t="str">
            <v>立式酸碱罐</v>
          </cell>
          <cell r="C9358" t="str">
            <v>标准件</v>
          </cell>
        </row>
        <row r="9359">
          <cell r="A9359" t="str">
            <v>RWX-022</v>
          </cell>
          <cell r="B9359" t="str">
            <v>轴承</v>
          </cell>
          <cell r="C9359" t="str">
            <v>标准件</v>
          </cell>
        </row>
        <row r="9360">
          <cell r="A9360" t="str">
            <v>RWX-023</v>
          </cell>
          <cell r="B9360" t="str">
            <v>轴承</v>
          </cell>
          <cell r="C9360" t="str">
            <v>标准件</v>
          </cell>
        </row>
        <row r="9361">
          <cell r="A9361" t="str">
            <v>RWX-024</v>
          </cell>
          <cell r="B9361" t="str">
            <v>O型密封圈</v>
          </cell>
          <cell r="C9361" t="str">
            <v>标准件</v>
          </cell>
        </row>
        <row r="9362">
          <cell r="A9362" t="str">
            <v>RWX-025</v>
          </cell>
          <cell r="B9362" t="str">
            <v>玻璃胶</v>
          </cell>
          <cell r="C9362" t="str">
            <v>标准件</v>
          </cell>
        </row>
        <row r="9363">
          <cell r="A9363" t="str">
            <v>RY-007</v>
          </cell>
          <cell r="B9363" t="str">
            <v>除锈剂</v>
          </cell>
          <cell r="C9363" t="str">
            <v>标准件</v>
          </cell>
        </row>
        <row r="9364">
          <cell r="A9364" t="str">
            <v>200100101</v>
          </cell>
          <cell r="B9364" t="str">
            <v>脚L 信和(240010013)</v>
          </cell>
          <cell r="C9364" t="str">
            <v>标准件</v>
          </cell>
        </row>
        <row r="9365">
          <cell r="A9365" t="str">
            <v>200100102</v>
          </cell>
          <cell r="B9365" t="str">
            <v>脚R 信和(240010014)</v>
          </cell>
          <cell r="C9365" t="str">
            <v>标准件</v>
          </cell>
        </row>
        <row r="9366">
          <cell r="A9366" t="str">
            <v>200100301</v>
          </cell>
          <cell r="B9366" t="str">
            <v>下部支架W内 信和(240020461)</v>
          </cell>
          <cell r="C9366" t="str">
            <v>标准件</v>
          </cell>
        </row>
        <row r="9367">
          <cell r="A9367" t="str">
            <v>200100401</v>
          </cell>
          <cell r="B9367" t="str">
            <v>下部支架W外 信和(240020361)</v>
          </cell>
          <cell r="C9367" t="str">
            <v>标准件</v>
          </cell>
        </row>
        <row r="9368">
          <cell r="A9368" t="str">
            <v>200100501</v>
          </cell>
          <cell r="B9368" t="str">
            <v>下部支架L 信和()</v>
          </cell>
          <cell r="C9368" t="str">
            <v>标准件</v>
          </cell>
        </row>
        <row r="9369">
          <cell r="A9369" t="str">
            <v>200100601</v>
          </cell>
          <cell r="B9369" t="str">
            <v>柱（右） 信和()</v>
          </cell>
          <cell r="C9369" t="str">
            <v>标准件</v>
          </cell>
        </row>
        <row r="9370">
          <cell r="A9370" t="str">
            <v>200100701</v>
          </cell>
          <cell r="B9370" t="str">
            <v>柱（左） 信和()</v>
          </cell>
          <cell r="C9370" t="str">
            <v>标准件</v>
          </cell>
        </row>
        <row r="9371">
          <cell r="A9371" t="str">
            <v>200100801</v>
          </cell>
          <cell r="B9371" t="str">
            <v>上部梁 信和(210040121)</v>
          </cell>
          <cell r="C9371" t="str">
            <v>标准件</v>
          </cell>
        </row>
        <row r="9372">
          <cell r="A9372" t="str">
            <v>200100901</v>
          </cell>
          <cell r="B9372" t="str">
            <v>外板支撑 信和()</v>
          </cell>
          <cell r="C9372" t="str">
            <v>标准件</v>
          </cell>
        </row>
        <row r="9373">
          <cell r="A9373" t="str">
            <v>200101001</v>
          </cell>
          <cell r="B9373" t="str">
            <v>上部水槽梁内侧 信和(240040020)</v>
          </cell>
          <cell r="C9373" t="str">
            <v>标准件</v>
          </cell>
        </row>
        <row r="9374">
          <cell r="A9374" t="str">
            <v>200101101</v>
          </cell>
          <cell r="B9374" t="str">
            <v>上部水槽梁外侧 信和()</v>
          </cell>
          <cell r="C9374" t="str">
            <v>标准件</v>
          </cell>
        </row>
        <row r="9375">
          <cell r="A9375" t="str">
            <v>200101201</v>
          </cell>
          <cell r="B9375" t="str">
            <v>天板架台 信和(240060020)</v>
          </cell>
          <cell r="C9375" t="str">
            <v>标准件</v>
          </cell>
        </row>
        <row r="9376">
          <cell r="A9376" t="str">
            <v>200101301</v>
          </cell>
          <cell r="B9376" t="str">
            <v>中间填料支撑 信和()</v>
          </cell>
          <cell r="C9376" t="str">
            <v>标准件</v>
          </cell>
        </row>
        <row r="9377">
          <cell r="A9377" t="str">
            <v>200101401</v>
          </cell>
          <cell r="B9377" t="str">
            <v>下段填料支撑 信和(240080020)</v>
          </cell>
          <cell r="C9377" t="str">
            <v>标准件</v>
          </cell>
        </row>
        <row r="9378">
          <cell r="A9378" t="str">
            <v>200101501</v>
          </cell>
          <cell r="B9378" t="str">
            <v>拉杆 信和()</v>
          </cell>
          <cell r="C9378" t="str">
            <v>标准件</v>
          </cell>
        </row>
        <row r="9379">
          <cell r="A9379" t="str">
            <v>200101701</v>
          </cell>
          <cell r="B9379" t="str">
            <v>电机支架 信和(210110020)</v>
          </cell>
          <cell r="C9379" t="str">
            <v>标准件</v>
          </cell>
        </row>
        <row r="9380">
          <cell r="A9380" t="str">
            <v>200101801</v>
          </cell>
          <cell r="B9380" t="str">
            <v>风机防护网#12 信和(011141208)</v>
          </cell>
          <cell r="C9380" t="str">
            <v>标准件</v>
          </cell>
        </row>
        <row r="9381">
          <cell r="A9381" t="str">
            <v>200102301</v>
          </cell>
          <cell r="B9381" t="str">
            <v>梯子 信和(210100011)</v>
          </cell>
          <cell r="C9381" t="str">
            <v>标准件</v>
          </cell>
        </row>
        <row r="9382">
          <cell r="A9382" t="str">
            <v>200106901</v>
          </cell>
          <cell r="B9382" t="str">
            <v>配管固定板 信和(240650110)</v>
          </cell>
          <cell r="C9382" t="str">
            <v>标准件</v>
          </cell>
        </row>
        <row r="9383">
          <cell r="A9383" t="str">
            <v>200110201</v>
          </cell>
          <cell r="B9383" t="str">
            <v>百叶立柱 信和()</v>
          </cell>
          <cell r="C9383" t="str">
            <v>标准件</v>
          </cell>
        </row>
        <row r="9384">
          <cell r="A9384" t="str">
            <v>200110701</v>
          </cell>
          <cell r="B9384" t="str">
            <v>散水栅侧支撑（风机侧） 信和()</v>
          </cell>
          <cell r="C9384" t="str">
            <v>标准件</v>
          </cell>
        </row>
        <row r="9385">
          <cell r="A9385" t="str">
            <v>200110702</v>
          </cell>
          <cell r="B9385" t="str">
            <v>散水栅侧支撑 信和()</v>
          </cell>
          <cell r="C9385" t="str">
            <v>标准件</v>
          </cell>
        </row>
        <row r="9386">
          <cell r="A9386" t="str">
            <v>200110801</v>
          </cell>
          <cell r="B9386" t="str">
            <v>散水栅支撑 信和()</v>
          </cell>
          <cell r="C9386" t="str">
            <v>标准件</v>
          </cell>
        </row>
        <row r="9387">
          <cell r="A9387" t="str">
            <v>200113601</v>
          </cell>
          <cell r="B9387" t="str">
            <v>吊耳 信和(210520010)</v>
          </cell>
          <cell r="C9387" t="str">
            <v>标准件</v>
          </cell>
        </row>
        <row r="9388">
          <cell r="A9388" t="str">
            <v>200113701</v>
          </cell>
          <cell r="B9388" t="str">
            <v>吊装架 信和(210521000)</v>
          </cell>
          <cell r="C9388" t="str">
            <v>标准件</v>
          </cell>
        </row>
        <row r="9389">
          <cell r="A9389" t="str">
            <v>300100801</v>
          </cell>
          <cell r="B9389" t="str">
            <v>上部梁 信和(210040131)</v>
          </cell>
          <cell r="C9389" t="str">
            <v>标准件</v>
          </cell>
        </row>
        <row r="9390">
          <cell r="A9390" t="str">
            <v>300100901</v>
          </cell>
          <cell r="B9390" t="str">
            <v>外板装配件 信和()</v>
          </cell>
          <cell r="C9390" t="str">
            <v>标准件</v>
          </cell>
        </row>
        <row r="9391">
          <cell r="A9391" t="str">
            <v>300100902</v>
          </cell>
          <cell r="B9391" t="str">
            <v>外板支撑 信和()</v>
          </cell>
          <cell r="C9391" t="str">
            <v>标准件</v>
          </cell>
        </row>
        <row r="9392">
          <cell r="A9392" t="str">
            <v>300101001</v>
          </cell>
          <cell r="B9392" t="str">
            <v>上部水槽梁内侧 信和(240040030)</v>
          </cell>
          <cell r="C9392" t="str">
            <v>标准件</v>
          </cell>
        </row>
        <row r="9393">
          <cell r="A9393" t="str">
            <v>300101101</v>
          </cell>
          <cell r="B9393" t="str">
            <v>上部水槽梁外侧 信和()</v>
          </cell>
          <cell r="C9393" t="str">
            <v>标准件</v>
          </cell>
        </row>
        <row r="9394">
          <cell r="A9394" t="str">
            <v>300101201</v>
          </cell>
          <cell r="B9394" t="str">
            <v>天板架台 信和(240060030)</v>
          </cell>
          <cell r="C9394" t="str">
            <v>标准件</v>
          </cell>
        </row>
        <row r="9395">
          <cell r="A9395" t="str">
            <v>300101301</v>
          </cell>
          <cell r="B9395" t="str">
            <v>中间填料支撑 信和()</v>
          </cell>
          <cell r="C9395" t="str">
            <v>标准件</v>
          </cell>
        </row>
        <row r="9396">
          <cell r="A9396" t="str">
            <v>300101401</v>
          </cell>
          <cell r="B9396" t="str">
            <v>下段填料支撑 信和(240080030)</v>
          </cell>
          <cell r="C9396" t="str">
            <v>标准件</v>
          </cell>
        </row>
        <row r="9397">
          <cell r="A9397" t="str">
            <v>300101501</v>
          </cell>
          <cell r="B9397" t="str">
            <v>拉杆 信和()</v>
          </cell>
          <cell r="C9397" t="str">
            <v>标准件</v>
          </cell>
        </row>
        <row r="9398">
          <cell r="A9398" t="str">
            <v>400100201</v>
          </cell>
          <cell r="B9398" t="str">
            <v>吸水槽托架 信和()</v>
          </cell>
          <cell r="C9398" t="str">
            <v>标准件</v>
          </cell>
        </row>
        <row r="9399">
          <cell r="A9399" t="str">
            <v>400100301</v>
          </cell>
          <cell r="B9399" t="str">
            <v>下部支架L 信和(210020040)</v>
          </cell>
          <cell r="C9399" t="str">
            <v>标准件</v>
          </cell>
        </row>
        <row r="9400">
          <cell r="A9400" t="str">
            <v>400100401</v>
          </cell>
          <cell r="B9400" t="str">
            <v>下部支架W内 信和(240020410)</v>
          </cell>
          <cell r="C9400" t="str">
            <v>标准件</v>
          </cell>
        </row>
        <row r="9401">
          <cell r="A9401" t="str">
            <v>400100501</v>
          </cell>
          <cell r="B9401" t="str">
            <v>下部支架W外 信和(240020310)</v>
          </cell>
          <cell r="C9401" t="str">
            <v>标准件</v>
          </cell>
        </row>
        <row r="9402">
          <cell r="A9402" t="str">
            <v>400100801</v>
          </cell>
          <cell r="B9402" t="str">
            <v>拉杆 信和()</v>
          </cell>
          <cell r="C9402" t="str">
            <v>标准件</v>
          </cell>
        </row>
        <row r="9403">
          <cell r="A9403" t="str">
            <v>400100901</v>
          </cell>
          <cell r="B9403" t="str">
            <v>外板支撑（中） 信和()</v>
          </cell>
          <cell r="C9403" t="str">
            <v>标准件</v>
          </cell>
        </row>
        <row r="9404">
          <cell r="A9404" t="str">
            <v>400101001</v>
          </cell>
          <cell r="B9404" t="str">
            <v>外板支撑（下） 信和()</v>
          </cell>
          <cell r="C9404" t="str">
            <v>标准件</v>
          </cell>
        </row>
        <row r="9405">
          <cell r="A9405" t="str">
            <v>400101201</v>
          </cell>
          <cell r="B9405" t="str">
            <v>中间填料支撑 信和()</v>
          </cell>
          <cell r="C9405" t="str">
            <v>标准件</v>
          </cell>
        </row>
        <row r="9406">
          <cell r="A9406" t="str">
            <v>400101301</v>
          </cell>
          <cell r="B9406" t="str">
            <v>下段填料支撑 信和(240080040)</v>
          </cell>
          <cell r="C9406" t="str">
            <v>标准件</v>
          </cell>
        </row>
        <row r="9407">
          <cell r="A9407" t="str">
            <v>400101401</v>
          </cell>
          <cell r="B9407" t="str">
            <v>拉杆梁 信和()</v>
          </cell>
          <cell r="C9407" t="str">
            <v>标准件</v>
          </cell>
        </row>
        <row r="9408">
          <cell r="A9408" t="str">
            <v>400101501</v>
          </cell>
          <cell r="B9408" t="str">
            <v>上部梁 信和()</v>
          </cell>
          <cell r="C9408" t="str">
            <v>标准件</v>
          </cell>
        </row>
        <row r="9409">
          <cell r="A9409" t="str">
            <v>400101701</v>
          </cell>
          <cell r="B9409" t="str">
            <v>风机梁 信和(240041141)</v>
          </cell>
          <cell r="C9409" t="str">
            <v>标准件</v>
          </cell>
        </row>
        <row r="9410">
          <cell r="A9410" t="str">
            <v>400101801</v>
          </cell>
          <cell r="B9410" t="str">
            <v>百叶梁 信和()</v>
          </cell>
          <cell r="C9410" t="str">
            <v>标准件</v>
          </cell>
        </row>
        <row r="9411">
          <cell r="A9411" t="str">
            <v>400101901</v>
          </cell>
          <cell r="B9411" t="str">
            <v>天板架台 信和(210060042)</v>
          </cell>
          <cell r="C9411" t="str">
            <v>标准件</v>
          </cell>
        </row>
        <row r="9412">
          <cell r="A9412" t="str">
            <v>400102301</v>
          </cell>
          <cell r="B9412" t="str">
            <v>通道 信和(240140010)</v>
          </cell>
          <cell r="C9412" t="str">
            <v>标准件</v>
          </cell>
        </row>
        <row r="9413">
          <cell r="A9413" t="str">
            <v>400102601</v>
          </cell>
          <cell r="B9413" t="str">
            <v>风机外壳支撑 信和(240062011)</v>
          </cell>
          <cell r="C9413" t="str">
            <v>标准件</v>
          </cell>
        </row>
        <row r="9414">
          <cell r="A9414" t="str">
            <v>400102801</v>
          </cell>
          <cell r="B9414" t="str">
            <v>公共基础 信和(011064010)</v>
          </cell>
          <cell r="C9414" t="str">
            <v>标准件</v>
          </cell>
        </row>
        <row r="9415">
          <cell r="A9415" t="str">
            <v>400102901</v>
          </cell>
          <cell r="B9415" t="str">
            <v>电机支架 信和(011084010)</v>
          </cell>
          <cell r="C9415" t="str">
            <v>标准件</v>
          </cell>
        </row>
        <row r="9416">
          <cell r="A9416" t="str">
            <v>400103001</v>
          </cell>
          <cell r="B9416" t="str">
            <v>风机防护网Ⅰ 信和(011141010)</v>
          </cell>
          <cell r="C9416" t="str">
            <v>标准件</v>
          </cell>
        </row>
        <row r="9417">
          <cell r="A9417" t="str">
            <v>400103101</v>
          </cell>
          <cell r="B9417" t="str">
            <v>风机防护网Ⅱ 信和(011141110)</v>
          </cell>
          <cell r="C9417" t="str">
            <v>标准件</v>
          </cell>
        </row>
        <row r="9418">
          <cell r="A9418" t="str">
            <v>400103301</v>
          </cell>
          <cell r="B9418" t="str">
            <v>风机防护网Ⅲ 信和(011141210)</v>
          </cell>
          <cell r="C9418" t="str">
            <v>标准件</v>
          </cell>
        </row>
        <row r="9419">
          <cell r="A9419" t="str">
            <v>500100401</v>
          </cell>
          <cell r="B9419" t="str">
            <v>下部支架W内 信和(240020420)</v>
          </cell>
          <cell r="C9419" t="str">
            <v>标准件</v>
          </cell>
        </row>
        <row r="9420">
          <cell r="A9420" t="str">
            <v>500100501</v>
          </cell>
          <cell r="B9420" t="str">
            <v>下部支架W外 信和(240020320)</v>
          </cell>
          <cell r="C9420" t="str">
            <v>标准件</v>
          </cell>
        </row>
        <row r="9421">
          <cell r="A9421" t="str">
            <v>500100801</v>
          </cell>
          <cell r="B9421" t="str">
            <v>拉杆 信和()</v>
          </cell>
          <cell r="C9421" t="str">
            <v>标准件</v>
          </cell>
        </row>
        <row r="9422">
          <cell r="A9422" t="str">
            <v>500101201</v>
          </cell>
          <cell r="B9422" t="str">
            <v>中间填料支撑 信和()</v>
          </cell>
          <cell r="C9422" t="str">
            <v>标准件</v>
          </cell>
        </row>
        <row r="9423">
          <cell r="A9423" t="str">
            <v>500101301</v>
          </cell>
          <cell r="B9423" t="str">
            <v>下段填料支撑 信和(240080050)</v>
          </cell>
          <cell r="C9423" t="str">
            <v>标准件</v>
          </cell>
        </row>
        <row r="9424">
          <cell r="A9424" t="str">
            <v>500101401</v>
          </cell>
          <cell r="B9424" t="str">
            <v>拉杆梁 信和()</v>
          </cell>
          <cell r="C9424" t="str">
            <v>标准件</v>
          </cell>
        </row>
        <row r="9425">
          <cell r="A9425" t="str">
            <v>500101701</v>
          </cell>
          <cell r="B9425" t="str">
            <v>风机梁 信和(240041151)</v>
          </cell>
          <cell r="C9425" t="str">
            <v>标准件</v>
          </cell>
        </row>
        <row r="9426">
          <cell r="A9426" t="str">
            <v>500101801</v>
          </cell>
          <cell r="B9426" t="str">
            <v>百叶梁 信和()</v>
          </cell>
          <cell r="C9426" t="str">
            <v>标准件</v>
          </cell>
        </row>
        <row r="9427">
          <cell r="A9427" t="str">
            <v>500102301</v>
          </cell>
          <cell r="B9427" t="str">
            <v>通道 信和(240140020)</v>
          </cell>
          <cell r="C9427" t="str">
            <v>标准件</v>
          </cell>
        </row>
        <row r="9428">
          <cell r="A9428" t="str">
            <v>500102801</v>
          </cell>
          <cell r="B9428" t="str">
            <v>公共基础 信和(011064020)</v>
          </cell>
          <cell r="C9428" t="str">
            <v>标准件</v>
          </cell>
        </row>
        <row r="9429">
          <cell r="A9429" t="str">
            <v>500102901</v>
          </cell>
          <cell r="B9429" t="str">
            <v>电机支架 信和(011084020)</v>
          </cell>
          <cell r="C9429" t="str">
            <v>标准件</v>
          </cell>
        </row>
        <row r="9430">
          <cell r="A9430" t="str">
            <v>600100201</v>
          </cell>
          <cell r="B9430" t="str">
            <v>吸水槽托架 信和()</v>
          </cell>
          <cell r="C9430" t="str">
            <v>标准件</v>
          </cell>
        </row>
        <row r="9431">
          <cell r="A9431" t="str">
            <v>600100301</v>
          </cell>
          <cell r="B9431" t="str">
            <v>下部支架L 信和(210020050)</v>
          </cell>
          <cell r="C9431" t="str">
            <v>标准件</v>
          </cell>
        </row>
        <row r="9432">
          <cell r="A9432" t="str">
            <v>600100401</v>
          </cell>
          <cell r="B9432" t="str">
            <v>下部支架W内 信和(240020430)</v>
          </cell>
          <cell r="C9432" t="str">
            <v>标准件</v>
          </cell>
        </row>
        <row r="9433">
          <cell r="A9433" t="str">
            <v>600100501</v>
          </cell>
          <cell r="B9433" t="str">
            <v>下部支架W外 信和(240020330)</v>
          </cell>
          <cell r="C9433" t="str">
            <v>标准件</v>
          </cell>
        </row>
        <row r="9434">
          <cell r="A9434" t="str">
            <v>600100801</v>
          </cell>
          <cell r="B9434" t="str">
            <v>拉杆 信和()</v>
          </cell>
          <cell r="C9434" t="str">
            <v>标准件</v>
          </cell>
        </row>
        <row r="9435">
          <cell r="A9435" t="str">
            <v>600100901</v>
          </cell>
          <cell r="B9435" t="str">
            <v>外板支撑（中） 信和()</v>
          </cell>
          <cell r="C9435" t="str">
            <v>标准件</v>
          </cell>
        </row>
        <row r="9436">
          <cell r="A9436" t="str">
            <v>600101001</v>
          </cell>
          <cell r="B9436" t="str">
            <v>外板支撑（下） 信和()</v>
          </cell>
          <cell r="C9436" t="str">
            <v>标准件</v>
          </cell>
        </row>
        <row r="9437">
          <cell r="A9437" t="str">
            <v>600101201</v>
          </cell>
          <cell r="B9437" t="str">
            <v>中间填料支撑 信和()</v>
          </cell>
          <cell r="C9437" t="str">
            <v>标准件</v>
          </cell>
        </row>
        <row r="9438">
          <cell r="A9438" t="str">
            <v>600101301</v>
          </cell>
          <cell r="B9438" t="str">
            <v>下段填料支撑 信和(240080060)</v>
          </cell>
          <cell r="C9438" t="str">
            <v>标准件</v>
          </cell>
        </row>
        <row r="9439">
          <cell r="A9439" t="str">
            <v>600101401</v>
          </cell>
          <cell r="B9439" t="str">
            <v>拉杆梁 信和()</v>
          </cell>
          <cell r="C9439" t="str">
            <v>标准件</v>
          </cell>
        </row>
        <row r="9440">
          <cell r="A9440" t="str">
            <v>600101501</v>
          </cell>
          <cell r="B9440" t="str">
            <v>上部梁 信和()</v>
          </cell>
          <cell r="C9440" t="str">
            <v>标准件</v>
          </cell>
        </row>
        <row r="9441">
          <cell r="A9441" t="str">
            <v>600101701</v>
          </cell>
          <cell r="B9441" t="str">
            <v>风机梁 信和(240041161)</v>
          </cell>
          <cell r="C9441" t="str">
            <v>标准件</v>
          </cell>
        </row>
        <row r="9442">
          <cell r="A9442" t="str">
            <v>600101801</v>
          </cell>
          <cell r="B9442" t="str">
            <v>百叶梁 信和()</v>
          </cell>
          <cell r="C9442" t="str">
            <v>标准件</v>
          </cell>
        </row>
        <row r="9443">
          <cell r="A9443" t="str">
            <v>600101901</v>
          </cell>
          <cell r="B9443" t="str">
            <v>天板架台 信和(210060052)</v>
          </cell>
          <cell r="C9443" t="str">
            <v>标准件</v>
          </cell>
        </row>
        <row r="9444">
          <cell r="A9444" t="str">
            <v>600102301</v>
          </cell>
          <cell r="B9444" t="str">
            <v>通道 信和(240140030)</v>
          </cell>
          <cell r="C9444" t="str">
            <v>标准件</v>
          </cell>
        </row>
        <row r="9445">
          <cell r="A9445" t="str">
            <v>600102601</v>
          </cell>
          <cell r="B9445" t="str">
            <v>风机外壳支撑 信和(240062021)</v>
          </cell>
          <cell r="C9445" t="str">
            <v>标准件</v>
          </cell>
        </row>
        <row r="9446">
          <cell r="A9446" t="str">
            <v>600102801</v>
          </cell>
          <cell r="B9446" t="str">
            <v>公共基础 信和(011064030)</v>
          </cell>
          <cell r="C9446" t="str">
            <v>标准件</v>
          </cell>
        </row>
        <row r="9447">
          <cell r="A9447" t="str">
            <v>600102901</v>
          </cell>
          <cell r="B9447" t="str">
            <v>电机支架 信和(011084030)</v>
          </cell>
          <cell r="C9447" t="str">
            <v>标准件</v>
          </cell>
        </row>
        <row r="9448">
          <cell r="A9448" t="str">
            <v>600103001</v>
          </cell>
          <cell r="B9448" t="str">
            <v>风机防护网Ⅰ 信和(011144020)</v>
          </cell>
          <cell r="C9448" t="str">
            <v>标准件</v>
          </cell>
        </row>
        <row r="9449">
          <cell r="A9449" t="str">
            <v>600103101</v>
          </cell>
          <cell r="B9449" t="str">
            <v>风机防护网Ⅱ 信和(011144120)</v>
          </cell>
          <cell r="C9449" t="str">
            <v>标准件</v>
          </cell>
        </row>
        <row r="9450">
          <cell r="A9450" t="str">
            <v>600103301</v>
          </cell>
          <cell r="B9450" t="str">
            <v>风机防护网Ⅲ 信和(011144220)</v>
          </cell>
          <cell r="C9450" t="str">
            <v>标准件</v>
          </cell>
        </row>
        <row r="9451">
          <cell r="A9451" t="str">
            <v>700100101</v>
          </cell>
          <cell r="B9451" t="str">
            <v>脚 信和(240010001)</v>
          </cell>
          <cell r="C9451" t="str">
            <v>标准件</v>
          </cell>
        </row>
        <row r="9452">
          <cell r="A9452" t="str">
            <v>700100201</v>
          </cell>
          <cell r="B9452" t="str">
            <v>吸水槽托架 信和()</v>
          </cell>
          <cell r="C9452" t="str">
            <v>标准件</v>
          </cell>
        </row>
        <row r="9453">
          <cell r="A9453" t="str">
            <v>700100301</v>
          </cell>
          <cell r="B9453" t="str">
            <v>下部支架L 信和(210020060)</v>
          </cell>
          <cell r="C9453" t="str">
            <v>标准件</v>
          </cell>
        </row>
        <row r="9454">
          <cell r="A9454" t="str">
            <v>700100401</v>
          </cell>
          <cell r="B9454" t="str">
            <v>下部支架W内 信和(240020440)</v>
          </cell>
          <cell r="C9454" t="str">
            <v>标准件</v>
          </cell>
        </row>
        <row r="9455">
          <cell r="A9455" t="str">
            <v>700100501</v>
          </cell>
          <cell r="B9455" t="str">
            <v>下部支架W外 信和(240020340)</v>
          </cell>
          <cell r="C9455" t="str">
            <v>标准件</v>
          </cell>
        </row>
        <row r="9456">
          <cell r="A9456" t="str">
            <v>700100601</v>
          </cell>
          <cell r="B9456" t="str">
            <v>柱（左）外侧 信和()</v>
          </cell>
          <cell r="C9456" t="str">
            <v>标准件</v>
          </cell>
        </row>
        <row r="9457">
          <cell r="A9457" t="str">
            <v>700100602</v>
          </cell>
          <cell r="B9457" t="str">
            <v>柱（右）外侧 信和()</v>
          </cell>
          <cell r="C9457" t="str">
            <v>标准件</v>
          </cell>
        </row>
        <row r="9458">
          <cell r="A9458" t="str">
            <v>700100701</v>
          </cell>
          <cell r="B9458" t="str">
            <v>柱（左）内侧 信和()</v>
          </cell>
          <cell r="C9458" t="str">
            <v>标准件</v>
          </cell>
        </row>
        <row r="9459">
          <cell r="A9459" t="str">
            <v>700100702</v>
          </cell>
          <cell r="B9459" t="str">
            <v>柱（右）内侧 信和()</v>
          </cell>
          <cell r="C9459" t="str">
            <v>标准件</v>
          </cell>
        </row>
        <row r="9460">
          <cell r="A9460" t="str">
            <v>700100801</v>
          </cell>
          <cell r="B9460" t="str">
            <v>拉杆 信和()</v>
          </cell>
          <cell r="C9460" t="str">
            <v>标准件</v>
          </cell>
        </row>
        <row r="9461">
          <cell r="A9461" t="str">
            <v>700100901</v>
          </cell>
          <cell r="B9461" t="str">
            <v>外板支撑（中） 信和()</v>
          </cell>
          <cell r="C9461" t="str">
            <v>标准件</v>
          </cell>
        </row>
        <row r="9462">
          <cell r="A9462" t="str">
            <v>700101001</v>
          </cell>
          <cell r="B9462" t="str">
            <v>外板支撑（下） 信和()</v>
          </cell>
          <cell r="C9462" t="str">
            <v>标准件</v>
          </cell>
        </row>
        <row r="9463">
          <cell r="A9463" t="str">
            <v>700101101</v>
          </cell>
          <cell r="B9463" t="str">
            <v>外板装配件 信和()</v>
          </cell>
          <cell r="C9463" t="str">
            <v>标准件</v>
          </cell>
        </row>
        <row r="9464">
          <cell r="A9464" t="str">
            <v>700101201</v>
          </cell>
          <cell r="B9464" t="str">
            <v>中间填料支撑 信和()</v>
          </cell>
          <cell r="C9464" t="str">
            <v>标准件</v>
          </cell>
        </row>
        <row r="9465">
          <cell r="A9465" t="str">
            <v>700101301</v>
          </cell>
          <cell r="B9465" t="str">
            <v>下段填料支撑 信和(240080070)</v>
          </cell>
          <cell r="C9465" t="str">
            <v>标准件</v>
          </cell>
        </row>
        <row r="9466">
          <cell r="A9466" t="str">
            <v>700101401</v>
          </cell>
          <cell r="B9466" t="str">
            <v>拉杆梁 信和()</v>
          </cell>
          <cell r="C9466" t="str">
            <v>标准件</v>
          </cell>
        </row>
        <row r="9467">
          <cell r="A9467" t="str">
            <v>700101501</v>
          </cell>
          <cell r="B9467" t="str">
            <v>上部梁 信和()</v>
          </cell>
          <cell r="C9467" t="str">
            <v>标准件</v>
          </cell>
        </row>
        <row r="9468">
          <cell r="A9468" t="str">
            <v>700101701</v>
          </cell>
          <cell r="B9468" t="str">
            <v>风机梁 信和(240041171)</v>
          </cell>
          <cell r="C9468" t="str">
            <v>标准件</v>
          </cell>
        </row>
        <row r="9469">
          <cell r="A9469" t="str">
            <v>700101801</v>
          </cell>
          <cell r="B9469" t="str">
            <v>百叶梁 信和()</v>
          </cell>
          <cell r="C9469" t="str">
            <v>标准件</v>
          </cell>
        </row>
        <row r="9470">
          <cell r="A9470" t="str">
            <v>700101901</v>
          </cell>
          <cell r="B9470" t="str">
            <v>天板架台 信和(210060062)</v>
          </cell>
          <cell r="C9470" t="str">
            <v>标准件</v>
          </cell>
        </row>
        <row r="9471">
          <cell r="A9471" t="str">
            <v>700102001</v>
          </cell>
          <cell r="B9471" t="str">
            <v>柱支撑 信和()</v>
          </cell>
          <cell r="C9471" t="str">
            <v>标准件</v>
          </cell>
        </row>
        <row r="9472">
          <cell r="A9472" t="str">
            <v>700102201</v>
          </cell>
          <cell r="B9472" t="str">
            <v>上部梁连接板 信和(240160010)</v>
          </cell>
          <cell r="C9472" t="str">
            <v>标准件</v>
          </cell>
        </row>
        <row r="9473">
          <cell r="A9473" t="str">
            <v>700102301</v>
          </cell>
          <cell r="B9473" t="str">
            <v>通道 信和(240140040)</v>
          </cell>
          <cell r="C9473" t="str">
            <v>标准件</v>
          </cell>
        </row>
        <row r="9474">
          <cell r="A9474" t="str">
            <v>700102401</v>
          </cell>
          <cell r="B9474" t="str">
            <v>梯子 信和(210100022)</v>
          </cell>
          <cell r="C9474" t="str">
            <v>标准件</v>
          </cell>
        </row>
        <row r="9475">
          <cell r="A9475" t="str">
            <v>700102501</v>
          </cell>
          <cell r="B9475" t="str">
            <v>梯子支撑 信和(210100100)</v>
          </cell>
          <cell r="C9475" t="str">
            <v>标准件</v>
          </cell>
        </row>
        <row r="9476">
          <cell r="A9476" t="str">
            <v>700102601</v>
          </cell>
          <cell r="B9476" t="str">
            <v>风机外壳支撑 信和(240062031)</v>
          </cell>
          <cell r="C9476" t="str">
            <v>标准件</v>
          </cell>
        </row>
        <row r="9477">
          <cell r="A9477" t="str">
            <v>700102801</v>
          </cell>
          <cell r="B9477" t="str">
            <v>公共基础 信和(011064040)</v>
          </cell>
          <cell r="C9477" t="str">
            <v>标准件</v>
          </cell>
        </row>
        <row r="9478">
          <cell r="A9478" t="str">
            <v>700102901</v>
          </cell>
          <cell r="B9478" t="str">
            <v>电机支架 信和(011084040)</v>
          </cell>
          <cell r="C9478" t="str">
            <v>标准件</v>
          </cell>
        </row>
        <row r="9479">
          <cell r="A9479" t="str">
            <v>700102902</v>
          </cell>
          <cell r="B9479" t="str">
            <v>电机支架 信和(011084050)</v>
          </cell>
          <cell r="C9479" t="str">
            <v>标准件</v>
          </cell>
        </row>
        <row r="9480">
          <cell r="A9480" t="str">
            <v>700103001</v>
          </cell>
          <cell r="B9480" t="str">
            <v>风机防护网Ⅰ 信和(011144030)</v>
          </cell>
          <cell r="C9480" t="str">
            <v>标准件</v>
          </cell>
        </row>
        <row r="9481">
          <cell r="A9481" t="str">
            <v>700103101</v>
          </cell>
          <cell r="B9481" t="str">
            <v>风机防护网Ⅱ 信和(011144130)</v>
          </cell>
          <cell r="C9481" t="str">
            <v>标准件</v>
          </cell>
        </row>
        <row r="9482">
          <cell r="A9482" t="str">
            <v>700103301</v>
          </cell>
          <cell r="B9482" t="str">
            <v>风机防护网Ⅲ 信和(011144230)</v>
          </cell>
          <cell r="C9482" t="str">
            <v>标准件</v>
          </cell>
        </row>
        <row r="9483">
          <cell r="A9483" t="str">
            <v>700103801</v>
          </cell>
          <cell r="B9483" t="str">
            <v>散水栅支撑 信和(240780011)</v>
          </cell>
          <cell r="C9483" t="str">
            <v>标准件</v>
          </cell>
        </row>
        <row r="9484">
          <cell r="A9484" t="str">
            <v>700103901</v>
          </cell>
          <cell r="B9484" t="str">
            <v>散水栅制动器 信和(240781010)</v>
          </cell>
          <cell r="C9484" t="str">
            <v>标准件</v>
          </cell>
        </row>
        <row r="9485">
          <cell r="A9485" t="str">
            <v>700104101</v>
          </cell>
          <cell r="B9485" t="str">
            <v>配管固定板 信和(240650100)</v>
          </cell>
          <cell r="C9485" t="str">
            <v>标准件</v>
          </cell>
        </row>
        <row r="9486">
          <cell r="A9486" t="str">
            <v>700104201</v>
          </cell>
          <cell r="B9486" t="str">
            <v>法兰接头座32A 信和(242520320)</v>
          </cell>
          <cell r="C9486" t="str">
            <v>标准件</v>
          </cell>
        </row>
        <row r="9487">
          <cell r="A9487" t="str">
            <v>700104301</v>
          </cell>
          <cell r="B9487" t="str">
            <v>法兰接头座50A 信和(012520500)</v>
          </cell>
          <cell r="C9487" t="str">
            <v>标准件</v>
          </cell>
        </row>
        <row r="9488">
          <cell r="A9488" t="str">
            <v>700104401</v>
          </cell>
          <cell r="B9488" t="str">
            <v>过滤器 信和(240640010)</v>
          </cell>
          <cell r="C9488" t="str">
            <v>标准件</v>
          </cell>
        </row>
        <row r="9489">
          <cell r="A9489" t="str">
            <v>700104501</v>
          </cell>
          <cell r="B9489" t="str">
            <v>下部填料切割部支撑 信和(240790010)</v>
          </cell>
          <cell r="C9489" t="str">
            <v>标准件</v>
          </cell>
        </row>
        <row r="9490">
          <cell r="A9490" t="str">
            <v>700105901</v>
          </cell>
          <cell r="B9490" t="str">
            <v>门把手 信和()</v>
          </cell>
          <cell r="C9490" t="str">
            <v>标准件</v>
          </cell>
        </row>
        <row r="9491">
          <cell r="A9491" t="str">
            <v>700112301</v>
          </cell>
          <cell r="B9491" t="str">
            <v>百叶立柱 信和()</v>
          </cell>
          <cell r="C9491" t="str">
            <v>标准件</v>
          </cell>
        </row>
        <row r="9492">
          <cell r="A9492" t="str">
            <v>700114101</v>
          </cell>
          <cell r="B9492" t="str">
            <v>散热板制动器 信和()</v>
          </cell>
          <cell r="C9492" t="str">
            <v>标准件</v>
          </cell>
        </row>
        <row r="9493">
          <cell r="A9493" t="str">
            <v>200207501</v>
          </cell>
          <cell r="B9493" t="str">
            <v>下部水槽（外部配管） 信和()</v>
          </cell>
          <cell r="C9493" t="str">
            <v>标准件</v>
          </cell>
        </row>
        <row r="9494">
          <cell r="A9494" t="str">
            <v>200207801</v>
          </cell>
          <cell r="B9494" t="str">
            <v>风机外壳(12#) 信和(210331020)</v>
          </cell>
          <cell r="C9494" t="str">
            <v>标准件</v>
          </cell>
        </row>
        <row r="9495">
          <cell r="A9495" t="str">
            <v>200208701</v>
          </cell>
          <cell r="B9495" t="str">
            <v>上部散水槽（外部配管） 信和(210340121)</v>
          </cell>
          <cell r="C9495" t="str">
            <v>标准件</v>
          </cell>
        </row>
        <row r="9496">
          <cell r="A9496" t="str">
            <v>200209601</v>
          </cell>
          <cell r="B9496" t="str">
            <v>护板 信和()</v>
          </cell>
          <cell r="C9496" t="str">
            <v>标准件</v>
          </cell>
        </row>
        <row r="9497">
          <cell r="A9497" t="str">
            <v>200209701</v>
          </cell>
          <cell r="B9497" t="str">
            <v>外板 A 信和()</v>
          </cell>
          <cell r="C9497" t="str">
            <v>标准件</v>
          </cell>
        </row>
        <row r="9498">
          <cell r="A9498" t="str">
            <v>200209702</v>
          </cell>
          <cell r="B9498" t="str">
            <v>外板A' 信和()</v>
          </cell>
          <cell r="C9498" t="str">
            <v>标准件</v>
          </cell>
        </row>
        <row r="9499">
          <cell r="A9499" t="str">
            <v>200209801</v>
          </cell>
          <cell r="B9499" t="str">
            <v>外板B-L 信和()</v>
          </cell>
          <cell r="C9499" t="str">
            <v>标准件</v>
          </cell>
        </row>
        <row r="9500">
          <cell r="A9500" t="str">
            <v>200209802</v>
          </cell>
          <cell r="B9500" t="str">
            <v>外板B-R 信和()</v>
          </cell>
          <cell r="C9500" t="str">
            <v>标准件</v>
          </cell>
        </row>
        <row r="9501">
          <cell r="A9501" t="str">
            <v>200210301</v>
          </cell>
          <cell r="B9501" t="str">
            <v>散热板 信和()</v>
          </cell>
          <cell r="C9501" t="str">
            <v>标准件</v>
          </cell>
        </row>
        <row r="9502">
          <cell r="A9502" t="str">
            <v>200210601</v>
          </cell>
          <cell r="B9502" t="str">
            <v>外板支撑 右 信和()</v>
          </cell>
          <cell r="C9502" t="str">
            <v>标准件</v>
          </cell>
        </row>
        <row r="9503">
          <cell r="A9503" t="str">
            <v>200210602</v>
          </cell>
          <cell r="B9503" t="str">
            <v>外板支撑 左 信和()</v>
          </cell>
          <cell r="C9503" t="str">
            <v>标准件</v>
          </cell>
        </row>
        <row r="9504">
          <cell r="A9504" t="str">
            <v>300207501</v>
          </cell>
          <cell r="B9504" t="str">
            <v>下部水槽（外部配管） 信和()</v>
          </cell>
          <cell r="C9504" t="str">
            <v>标准件</v>
          </cell>
        </row>
        <row r="9505">
          <cell r="A9505" t="str">
            <v>300207901</v>
          </cell>
          <cell r="B9505" t="str">
            <v>风机外壳W（15#） 信和(240330030)</v>
          </cell>
          <cell r="C9505" t="str">
            <v>标准件</v>
          </cell>
        </row>
        <row r="9506">
          <cell r="A9506" t="str">
            <v>300208001</v>
          </cell>
          <cell r="B9506" t="str">
            <v>风机外壳L(15#) 信和(240330031)</v>
          </cell>
          <cell r="C9506" t="str">
            <v>标准件</v>
          </cell>
        </row>
        <row r="9507">
          <cell r="A9507" t="str">
            <v>300208701</v>
          </cell>
          <cell r="B9507" t="str">
            <v>上部散水槽（外部配管） 信和(210340131)</v>
          </cell>
          <cell r="C9507" t="str">
            <v>标准件</v>
          </cell>
        </row>
        <row r="9508">
          <cell r="A9508" t="str">
            <v>300209001</v>
          </cell>
          <cell r="B9508" t="str">
            <v>喇叭口 信和(210350030)</v>
          </cell>
          <cell r="C9508" t="str">
            <v>标准件</v>
          </cell>
        </row>
        <row r="9509">
          <cell r="A9509" t="str">
            <v>300209601</v>
          </cell>
          <cell r="B9509" t="str">
            <v>护板 信和()</v>
          </cell>
          <cell r="C9509" t="str">
            <v>标准件</v>
          </cell>
        </row>
        <row r="9510">
          <cell r="A9510" t="str">
            <v>300209701</v>
          </cell>
          <cell r="B9510" t="str">
            <v>外板 A 信和()</v>
          </cell>
          <cell r="C9510" t="str">
            <v>标准件</v>
          </cell>
        </row>
        <row r="9511">
          <cell r="A9511" t="str">
            <v>300209702</v>
          </cell>
          <cell r="B9511" t="str">
            <v>外板A' 信和()</v>
          </cell>
          <cell r="C9511" t="str">
            <v>标准件</v>
          </cell>
        </row>
        <row r="9512">
          <cell r="A9512" t="str">
            <v>300209801</v>
          </cell>
          <cell r="B9512" t="str">
            <v>外板B-L 信和()</v>
          </cell>
          <cell r="C9512" t="str">
            <v>标准件</v>
          </cell>
        </row>
        <row r="9513">
          <cell r="A9513" t="str">
            <v>300209802</v>
          </cell>
          <cell r="B9513" t="str">
            <v>外板B-R 信和()</v>
          </cell>
          <cell r="C9513" t="str">
            <v>标准件</v>
          </cell>
        </row>
        <row r="9514">
          <cell r="A9514" t="str">
            <v>300210301</v>
          </cell>
          <cell r="B9514" t="str">
            <v>散热板 信和()</v>
          </cell>
          <cell r="C9514" t="str">
            <v>标准件</v>
          </cell>
        </row>
        <row r="9515">
          <cell r="A9515" t="str">
            <v>300210601</v>
          </cell>
          <cell r="B9515" t="str">
            <v>外板支撑 右 信和()</v>
          </cell>
          <cell r="C9515" t="str">
            <v>标准件</v>
          </cell>
        </row>
        <row r="9516">
          <cell r="A9516" t="str">
            <v>300210602</v>
          </cell>
          <cell r="B9516" t="str">
            <v>外板支撑 左 信和()</v>
          </cell>
          <cell r="C9516" t="str">
            <v>标准件</v>
          </cell>
        </row>
        <row r="9517">
          <cell r="A9517" t="str">
            <v>300210701</v>
          </cell>
          <cell r="B9517" t="str">
            <v>散水栅侧支撑（风机侧） 信和()</v>
          </cell>
          <cell r="C9517" t="str">
            <v>标准件</v>
          </cell>
        </row>
        <row r="9518">
          <cell r="A9518" t="str">
            <v>300210702</v>
          </cell>
          <cell r="B9518" t="str">
            <v>散水栅侧支撑 信和()</v>
          </cell>
          <cell r="C9518" t="str">
            <v>标准件</v>
          </cell>
        </row>
        <row r="9519">
          <cell r="A9519" t="str">
            <v>400206101</v>
          </cell>
          <cell r="B9519" t="str">
            <v>下部水槽（外部配管） 信和()</v>
          </cell>
          <cell r="C9519" t="str">
            <v>标准件</v>
          </cell>
        </row>
        <row r="9520">
          <cell r="A9520" t="str">
            <v>400206401</v>
          </cell>
          <cell r="B9520" t="str">
            <v>下部水槽连接件B 信和(211110050)</v>
          </cell>
          <cell r="C9520" t="str">
            <v>标准件</v>
          </cell>
        </row>
        <row r="9521">
          <cell r="A9521" t="str">
            <v>400206801</v>
          </cell>
          <cell r="B9521" t="str">
            <v>吸水槽4,5 信和(240360100)</v>
          </cell>
          <cell r="C9521" t="str">
            <v>标准件</v>
          </cell>
        </row>
        <row r="9522">
          <cell r="A9522" t="str">
            <v>400207401</v>
          </cell>
          <cell r="B9522" t="str">
            <v>风机外壳L 信和(240330051)</v>
          </cell>
          <cell r="C9522" t="str">
            <v>标准件</v>
          </cell>
        </row>
        <row r="9523">
          <cell r="A9523" t="str">
            <v>400207501</v>
          </cell>
          <cell r="B9523" t="str">
            <v>风机外壳W 信和(240330050)</v>
          </cell>
          <cell r="C9523" t="str">
            <v>标准件</v>
          </cell>
        </row>
        <row r="9524">
          <cell r="A9524" t="str">
            <v>400207901</v>
          </cell>
          <cell r="B9524" t="str">
            <v>皮带护罩B 信和(011210070)</v>
          </cell>
          <cell r="C9524" t="str">
            <v>标准件</v>
          </cell>
        </row>
        <row r="9525">
          <cell r="A9525" t="str">
            <v>400208001</v>
          </cell>
          <cell r="B9525" t="str">
            <v>皮带护罩C 信和(011210110)</v>
          </cell>
          <cell r="C9525" t="str">
            <v>标准件</v>
          </cell>
        </row>
        <row r="9526">
          <cell r="A9526" t="str">
            <v>400208101</v>
          </cell>
          <cell r="B9526" t="str">
            <v>皮带护罩D 信和(011210140)</v>
          </cell>
          <cell r="C9526" t="str">
            <v>标准件</v>
          </cell>
        </row>
        <row r="9527">
          <cell r="A9527" t="str">
            <v>400208201</v>
          </cell>
          <cell r="B9527" t="str">
            <v>皮带护罩E 信和(011210180)</v>
          </cell>
          <cell r="C9527" t="str">
            <v>标准件</v>
          </cell>
        </row>
        <row r="9528">
          <cell r="A9528" t="str">
            <v>400208701</v>
          </cell>
          <cell r="B9528" t="str">
            <v>上部连板 信和(211100012)</v>
          </cell>
          <cell r="C9528" t="str">
            <v>标准件</v>
          </cell>
        </row>
        <row r="9529">
          <cell r="A9529" t="str">
            <v>400211601</v>
          </cell>
          <cell r="B9529" t="str">
            <v>外板A 信和()</v>
          </cell>
          <cell r="C9529" t="str">
            <v>标准件</v>
          </cell>
        </row>
        <row r="9530">
          <cell r="A9530" t="str">
            <v>400211901</v>
          </cell>
          <cell r="B9530" t="str">
            <v>外板A 信和()</v>
          </cell>
          <cell r="C9530" t="str">
            <v>标准件</v>
          </cell>
        </row>
        <row r="9531">
          <cell r="A9531" t="str">
            <v>400212201</v>
          </cell>
          <cell r="B9531" t="str">
            <v>散热板 信和()</v>
          </cell>
          <cell r="C9531" t="str">
            <v>标准件</v>
          </cell>
        </row>
        <row r="9532">
          <cell r="A9532" t="str">
            <v>400212601</v>
          </cell>
          <cell r="B9532" t="str">
            <v>护板 信和()</v>
          </cell>
          <cell r="C9532" t="str">
            <v>标准件</v>
          </cell>
        </row>
        <row r="9533">
          <cell r="A9533" t="str">
            <v>500206101</v>
          </cell>
          <cell r="B9533" t="str">
            <v>下部水槽（外部配管） 信和()</v>
          </cell>
          <cell r="C9533" t="str">
            <v>标准件</v>
          </cell>
        </row>
        <row r="9534">
          <cell r="A9534" t="str">
            <v>500207001</v>
          </cell>
          <cell r="B9534" t="str">
            <v>上部散水槽（外部配管） 信和()</v>
          </cell>
          <cell r="C9534" t="str">
            <v>标准件</v>
          </cell>
        </row>
        <row r="9535">
          <cell r="A9535" t="str">
            <v>500207401</v>
          </cell>
          <cell r="B9535" t="str">
            <v>风机外壳L 信和(240330071)</v>
          </cell>
          <cell r="C9535" t="str">
            <v>标准件</v>
          </cell>
        </row>
        <row r="9536">
          <cell r="A9536" t="str">
            <v>500207501</v>
          </cell>
          <cell r="B9536" t="str">
            <v>风机外壳W 信和(240330070)</v>
          </cell>
          <cell r="C9536" t="str">
            <v>标准件</v>
          </cell>
        </row>
        <row r="9537">
          <cell r="A9537" t="str">
            <v>500212201</v>
          </cell>
          <cell r="B9537" t="str">
            <v>散热板 信和()</v>
          </cell>
          <cell r="C9537" t="str">
            <v>标准件</v>
          </cell>
        </row>
        <row r="9538">
          <cell r="A9538" t="str">
            <v>500212601</v>
          </cell>
          <cell r="B9538" t="str">
            <v>护板 信和()</v>
          </cell>
          <cell r="C9538" t="str">
            <v>标准件</v>
          </cell>
        </row>
        <row r="9539">
          <cell r="A9539" t="str">
            <v>600206101</v>
          </cell>
          <cell r="B9539" t="str">
            <v>下部水槽（外部配管） 信和()</v>
          </cell>
          <cell r="C9539" t="str">
            <v>标准件</v>
          </cell>
        </row>
        <row r="9540">
          <cell r="A9540" t="str">
            <v>600207001</v>
          </cell>
          <cell r="B9540" t="str">
            <v>上部散水槽（外部配管） 信和()</v>
          </cell>
          <cell r="C9540" t="str">
            <v>标准件</v>
          </cell>
        </row>
        <row r="9541">
          <cell r="A9541" t="str">
            <v>600207401</v>
          </cell>
          <cell r="B9541" t="str">
            <v>风机外壳L 信和(240330081)</v>
          </cell>
          <cell r="C9541" t="str">
            <v>标准件</v>
          </cell>
        </row>
        <row r="9542">
          <cell r="A9542" t="str">
            <v>600207501</v>
          </cell>
          <cell r="B9542" t="str">
            <v>风机外壳W 信和(240330090)</v>
          </cell>
          <cell r="C9542" t="str">
            <v>标准件</v>
          </cell>
        </row>
        <row r="9543">
          <cell r="A9543" t="str">
            <v>600207901</v>
          </cell>
          <cell r="B9543" t="str">
            <v>皮带护罩B 信和(011210090)</v>
          </cell>
          <cell r="C9543" t="str">
            <v>标准件</v>
          </cell>
        </row>
        <row r="9544">
          <cell r="A9544" t="str">
            <v>600208001</v>
          </cell>
          <cell r="B9544" t="str">
            <v>皮带护罩C 信和(011210120)</v>
          </cell>
          <cell r="C9544" t="str">
            <v>标准件</v>
          </cell>
        </row>
        <row r="9545">
          <cell r="A9545" t="str">
            <v>600208101</v>
          </cell>
          <cell r="B9545" t="str">
            <v>皮带护罩D 信和(011210150)</v>
          </cell>
          <cell r="C9545" t="str">
            <v>标准件</v>
          </cell>
        </row>
        <row r="9546">
          <cell r="A9546" t="str">
            <v>600208201</v>
          </cell>
          <cell r="B9546" t="str">
            <v>皮带护罩E 信和(011210190)</v>
          </cell>
          <cell r="C9546" t="str">
            <v>标准件</v>
          </cell>
        </row>
        <row r="9547">
          <cell r="A9547" t="str">
            <v>600208701</v>
          </cell>
          <cell r="B9547" t="str">
            <v>上部连板 信和(211100022)</v>
          </cell>
          <cell r="C9547" t="str">
            <v>标准件</v>
          </cell>
        </row>
        <row r="9548">
          <cell r="A9548" t="str">
            <v>600211601</v>
          </cell>
          <cell r="B9548" t="str">
            <v>外板 A 信和()</v>
          </cell>
          <cell r="C9548" t="str">
            <v>标准件</v>
          </cell>
        </row>
        <row r="9549">
          <cell r="A9549" t="str">
            <v>600211901</v>
          </cell>
          <cell r="B9549" t="str">
            <v>外板A' 信和()</v>
          </cell>
          <cell r="C9549" t="str">
            <v>标准件</v>
          </cell>
        </row>
        <row r="9550">
          <cell r="A9550" t="str">
            <v>600212201</v>
          </cell>
          <cell r="B9550" t="str">
            <v>散热板 信和()</v>
          </cell>
          <cell r="C9550" t="str">
            <v>标准件</v>
          </cell>
        </row>
        <row r="9551">
          <cell r="A9551" t="str">
            <v>600212601</v>
          </cell>
          <cell r="B9551" t="str">
            <v>护板 信和()</v>
          </cell>
          <cell r="C9551" t="str">
            <v>标准件</v>
          </cell>
        </row>
        <row r="9552">
          <cell r="A9552" t="str">
            <v>700206101</v>
          </cell>
          <cell r="B9552" t="str">
            <v>下部水槽（外部配管） 信和()</v>
          </cell>
          <cell r="C9552" t="str">
            <v>标准件</v>
          </cell>
        </row>
        <row r="9553">
          <cell r="A9553" t="str">
            <v>700206301</v>
          </cell>
          <cell r="B9553" t="str">
            <v>下部水槽连接件A 信和(211110040)</v>
          </cell>
          <cell r="C9553" t="str">
            <v>标准件</v>
          </cell>
        </row>
        <row r="9554">
          <cell r="A9554" t="str">
            <v>700206501</v>
          </cell>
          <cell r="B9554" t="str">
            <v>下部水槽连接件C 信和(211110060)</v>
          </cell>
          <cell r="C9554" t="str">
            <v>标准件</v>
          </cell>
        </row>
        <row r="9555">
          <cell r="A9555" t="str">
            <v>700206801</v>
          </cell>
          <cell r="B9555" t="str">
            <v>吸水槽6,7 信和(240360110)</v>
          </cell>
          <cell r="C9555" t="str">
            <v>标准件</v>
          </cell>
        </row>
        <row r="9556">
          <cell r="A9556" t="str">
            <v>700207001</v>
          </cell>
          <cell r="B9556" t="str">
            <v>上部散水槽（外部配管） 信和()</v>
          </cell>
          <cell r="C9556" t="str">
            <v>标准件</v>
          </cell>
        </row>
        <row r="9557">
          <cell r="A9557" t="str">
            <v>700207201</v>
          </cell>
          <cell r="B9557" t="str">
            <v>散水箱（外部配管） 信和(240380100)</v>
          </cell>
          <cell r="C9557" t="str">
            <v>标准件</v>
          </cell>
        </row>
        <row r="9558">
          <cell r="A9558" t="str">
            <v>700207301</v>
          </cell>
          <cell r="B9558" t="str">
            <v>散水皿 信和(200620010)</v>
          </cell>
          <cell r="C9558" t="str">
            <v>标准件</v>
          </cell>
        </row>
        <row r="9559">
          <cell r="A9559" t="str">
            <v>700207401</v>
          </cell>
          <cell r="B9559" t="str">
            <v>风机外壳L 信和(240330111)</v>
          </cell>
          <cell r="C9559" t="str">
            <v>标准件</v>
          </cell>
        </row>
        <row r="9560">
          <cell r="A9560" t="str">
            <v>700207501</v>
          </cell>
          <cell r="B9560" t="str">
            <v>风机外壳W 信和(240330110)</v>
          </cell>
          <cell r="C9560" t="str">
            <v>标准件</v>
          </cell>
        </row>
        <row r="9561">
          <cell r="A9561" t="str">
            <v>700207801</v>
          </cell>
          <cell r="B9561" t="str">
            <v>皮带护罩A 信和(011210060)</v>
          </cell>
          <cell r="C9561" t="str">
            <v>标准件</v>
          </cell>
        </row>
        <row r="9562">
          <cell r="A9562" t="str">
            <v>700207901</v>
          </cell>
          <cell r="B9562" t="str">
            <v>皮带护罩B 信和(011210100)</v>
          </cell>
          <cell r="C9562" t="str">
            <v>标准件</v>
          </cell>
        </row>
        <row r="9563">
          <cell r="A9563" t="str">
            <v>700208001</v>
          </cell>
          <cell r="B9563" t="str">
            <v>皮带护罩C 信和(011210130)</v>
          </cell>
          <cell r="C9563" t="str">
            <v>标准件</v>
          </cell>
        </row>
        <row r="9564">
          <cell r="A9564" t="str">
            <v>700208101</v>
          </cell>
          <cell r="B9564" t="str">
            <v>皮带护罩D 信和(011210160)</v>
          </cell>
          <cell r="C9564" t="str">
            <v>标准件</v>
          </cell>
        </row>
        <row r="9565">
          <cell r="A9565" t="str">
            <v>700208201</v>
          </cell>
          <cell r="B9565" t="str">
            <v>皮带护罩E 信和(011210200)</v>
          </cell>
          <cell r="C9565" t="str">
            <v>标准件</v>
          </cell>
        </row>
        <row r="9566">
          <cell r="A9566" t="str">
            <v>700208401</v>
          </cell>
          <cell r="B9566" t="str">
            <v>检查门 信和()</v>
          </cell>
          <cell r="C9566" t="str">
            <v>标准件</v>
          </cell>
        </row>
        <row r="9567">
          <cell r="A9567" t="str">
            <v>700208701</v>
          </cell>
          <cell r="B9567" t="str">
            <v>上部连板 信和(211100032)</v>
          </cell>
          <cell r="C9567" t="str">
            <v>标准件</v>
          </cell>
        </row>
        <row r="9568">
          <cell r="A9568" t="str">
            <v>700211601</v>
          </cell>
          <cell r="B9568" t="str">
            <v>外板 A 信和()</v>
          </cell>
          <cell r="C9568" t="str">
            <v>标准件</v>
          </cell>
        </row>
        <row r="9569">
          <cell r="A9569" t="str">
            <v>700211701</v>
          </cell>
          <cell r="B9569" t="str">
            <v>外板B-R 信和()</v>
          </cell>
          <cell r="C9569" t="str">
            <v>标准件</v>
          </cell>
        </row>
        <row r="9570">
          <cell r="A9570" t="str">
            <v>700211801</v>
          </cell>
          <cell r="B9570" t="str">
            <v>外板B-L 信和()</v>
          </cell>
          <cell r="C9570" t="str">
            <v>标准件</v>
          </cell>
        </row>
        <row r="9571">
          <cell r="A9571" t="str">
            <v>700211901</v>
          </cell>
          <cell r="B9571" t="str">
            <v>外板A' 信和()</v>
          </cell>
          <cell r="C9571" t="str">
            <v>标准件</v>
          </cell>
        </row>
        <row r="9572">
          <cell r="A9572" t="str">
            <v>700212201</v>
          </cell>
          <cell r="B9572" t="str">
            <v>散热板 信和()</v>
          </cell>
          <cell r="C9572" t="str">
            <v>标准件</v>
          </cell>
        </row>
        <row r="9573">
          <cell r="A9573" t="str">
            <v>700212601</v>
          </cell>
          <cell r="B9573" t="str">
            <v>护板 信和()</v>
          </cell>
          <cell r="C9573" t="str">
            <v>标准件</v>
          </cell>
        </row>
        <row r="9574">
          <cell r="A9574" t="str">
            <v>700213601</v>
          </cell>
          <cell r="B9574" t="str">
            <v>纵向连板 信和()</v>
          </cell>
          <cell r="C9574" t="str">
            <v>标准件</v>
          </cell>
        </row>
        <row r="9575">
          <cell r="A9575" t="str">
            <v>200311001</v>
          </cell>
          <cell r="B9575" t="str">
            <v>上段填料 （A） 信和()</v>
          </cell>
          <cell r="C9575" t="str">
            <v>标准件</v>
          </cell>
        </row>
        <row r="9576">
          <cell r="A9576" t="str">
            <v>200311101</v>
          </cell>
          <cell r="B9576" t="str">
            <v>上段填料 （B） 信和()</v>
          </cell>
          <cell r="C9576" t="str">
            <v>标准件</v>
          </cell>
        </row>
        <row r="9577">
          <cell r="A9577" t="str">
            <v>200311201</v>
          </cell>
          <cell r="B9577" t="str">
            <v>下段填料 （A） 信和()</v>
          </cell>
          <cell r="C9577" t="str">
            <v>标准件</v>
          </cell>
        </row>
        <row r="9578">
          <cell r="A9578" t="str">
            <v>200311301</v>
          </cell>
          <cell r="B9578" t="str">
            <v>下段填料 （B） 信和()</v>
          </cell>
          <cell r="C9578" t="str">
            <v>标准件</v>
          </cell>
        </row>
        <row r="9579">
          <cell r="A9579" t="str">
            <v>700313101</v>
          </cell>
          <cell r="B9579" t="str">
            <v>填料A BSC-19-19 t=0.3 A 信和(200840110)</v>
          </cell>
          <cell r="C9579" t="str">
            <v>标准件</v>
          </cell>
        </row>
        <row r="9580">
          <cell r="A9580" t="str">
            <v>700313201</v>
          </cell>
          <cell r="B9580" t="str">
            <v>填料B BSC-19-19 t=0.3 B 信和(200840140)</v>
          </cell>
          <cell r="C9580" t="str">
            <v>标准件</v>
          </cell>
        </row>
        <row r="9581">
          <cell r="A9581" t="str">
            <v>700313301</v>
          </cell>
          <cell r="B9581" t="str">
            <v>下段填料（切割）A 信和()</v>
          </cell>
          <cell r="C9581" t="str">
            <v>标准件</v>
          </cell>
        </row>
        <row r="9582">
          <cell r="A9582" t="str">
            <v>700313401</v>
          </cell>
          <cell r="B9582" t="str">
            <v>下段填料（切割）B 信和()</v>
          </cell>
          <cell r="C9582" t="str">
            <v>标准件</v>
          </cell>
        </row>
        <row r="9583">
          <cell r="A9583" t="str">
            <v>200404901</v>
          </cell>
          <cell r="B9583" t="str">
            <v>接头座L 25A 信和(012012250)</v>
          </cell>
          <cell r="C9583" t="str">
            <v>标准件</v>
          </cell>
        </row>
        <row r="9584">
          <cell r="A9584" t="str">
            <v>200405001</v>
          </cell>
          <cell r="B9584" t="str">
            <v>O型圈 P45 信和(012040250)</v>
          </cell>
          <cell r="C9584" t="str">
            <v>标准件</v>
          </cell>
        </row>
        <row r="9585">
          <cell r="A9585" t="str">
            <v>200405201</v>
          </cell>
          <cell r="B9585" t="str">
            <v>缩紧螺母25A 信和(012030250)</v>
          </cell>
          <cell r="C9585" t="str">
            <v>标准件</v>
          </cell>
        </row>
        <row r="9586">
          <cell r="A9586" t="str">
            <v>200405301</v>
          </cell>
          <cell r="B9586" t="str">
            <v>带螺纹的弯头25A 90° 信和(012510250)</v>
          </cell>
          <cell r="C9586" t="str">
            <v>标准件</v>
          </cell>
        </row>
        <row r="9587">
          <cell r="A9587" t="str">
            <v>200405401</v>
          </cell>
          <cell r="B9587" t="str">
            <v>给水立管 25A 信和(211000010)</v>
          </cell>
          <cell r="C9587" t="str">
            <v>标准件</v>
          </cell>
        </row>
        <row r="9588">
          <cell r="A9588" t="str">
            <v>200405501</v>
          </cell>
          <cell r="B9588" t="str">
            <v>弯头 25A 90° 信和(012500250)</v>
          </cell>
          <cell r="C9588" t="str">
            <v>标准件</v>
          </cell>
        </row>
        <row r="9589">
          <cell r="A9589" t="str">
            <v>200405601</v>
          </cell>
          <cell r="B9589" t="str">
            <v>浮球阀FW25N 信和(012051253)</v>
          </cell>
          <cell r="C9589" t="str">
            <v>标准件</v>
          </cell>
        </row>
        <row r="9590">
          <cell r="A9590" t="str">
            <v>200405901</v>
          </cell>
          <cell r="B9590" t="str">
            <v>接头座L 40A 信和(012012400)</v>
          </cell>
          <cell r="C9590" t="str">
            <v>标准件</v>
          </cell>
        </row>
        <row r="9591">
          <cell r="A9591" t="str">
            <v>200406001</v>
          </cell>
          <cell r="B9591" t="str">
            <v>接头座S 40A 信和(012011400)</v>
          </cell>
          <cell r="C9591" t="str">
            <v>标准件</v>
          </cell>
        </row>
        <row r="9592">
          <cell r="A9592" t="str">
            <v>200406101</v>
          </cell>
          <cell r="B9592" t="str">
            <v>O型圈 P63 信和(012040400)</v>
          </cell>
          <cell r="C9592" t="str">
            <v>标准件</v>
          </cell>
        </row>
        <row r="9593">
          <cell r="A9593" t="str">
            <v>200406301</v>
          </cell>
          <cell r="B9593" t="str">
            <v>缩紧螺母40A 信和(012030400)</v>
          </cell>
          <cell r="C9593" t="str">
            <v>标准件</v>
          </cell>
        </row>
        <row r="9594">
          <cell r="A9594" t="str">
            <v>200406401</v>
          </cell>
          <cell r="B9594" t="str">
            <v>变径65A×40A 信和(020030712)</v>
          </cell>
          <cell r="C9594" t="str">
            <v>标准件</v>
          </cell>
        </row>
        <row r="9595">
          <cell r="A9595" t="str">
            <v>200406501</v>
          </cell>
          <cell r="B9595" t="str">
            <v>弯头 40A 90° 信和(020030201)</v>
          </cell>
          <cell r="C9595" t="str">
            <v>标准件</v>
          </cell>
        </row>
        <row r="9596">
          <cell r="A9596" t="str">
            <v>200406601</v>
          </cell>
          <cell r="B9596" t="str">
            <v>排水阀接头座 40A 信和(201330010)</v>
          </cell>
          <cell r="C9596" t="str">
            <v>标准件</v>
          </cell>
        </row>
        <row r="9597">
          <cell r="A9597" t="str">
            <v>200406701</v>
          </cell>
          <cell r="B9597" t="str">
            <v>短管 A 40A 信和(245140020)</v>
          </cell>
          <cell r="C9597" t="str">
            <v>标准件</v>
          </cell>
        </row>
        <row r="9598">
          <cell r="A9598" t="str">
            <v>200406801</v>
          </cell>
          <cell r="B9598" t="str">
            <v>短管 B 40A 信和(245140030)</v>
          </cell>
          <cell r="C9598" t="str">
            <v>标准件</v>
          </cell>
        </row>
        <row r="9599">
          <cell r="A9599" t="str">
            <v>200416801</v>
          </cell>
          <cell r="B9599" t="str">
            <v>32A×25A 90°异径弯头 信和(012600321)</v>
          </cell>
          <cell r="C9599" t="str">
            <v>标准件</v>
          </cell>
        </row>
        <row r="9600">
          <cell r="A9600" t="str">
            <v>700416601</v>
          </cell>
          <cell r="B9600" t="str">
            <v>带螺纹的弯头32A 90° 信和(012510320)</v>
          </cell>
          <cell r="C9600" t="str">
            <v>标准件</v>
          </cell>
        </row>
        <row r="9601">
          <cell r="A9601" t="str">
            <v>700416701</v>
          </cell>
          <cell r="B9601" t="str">
            <v>弯头 32A 90° 信和(012500320)</v>
          </cell>
          <cell r="C9601" t="str">
            <v>标准件</v>
          </cell>
        </row>
        <row r="9602">
          <cell r="A9602" t="str">
            <v>700416901</v>
          </cell>
          <cell r="B9602" t="str">
            <v>给水立管 32A 信和(241000010)</v>
          </cell>
          <cell r="C9602" t="str">
            <v>标准件</v>
          </cell>
        </row>
        <row r="9603">
          <cell r="A9603" t="str">
            <v>700417001</v>
          </cell>
          <cell r="B9603" t="str">
            <v>浮球阀FW30N 信和(012051300)</v>
          </cell>
          <cell r="C9603" t="str">
            <v>标准件</v>
          </cell>
        </row>
        <row r="9604">
          <cell r="A9604" t="str">
            <v>700417101</v>
          </cell>
          <cell r="B9604" t="str">
            <v>短管 50A 信和(245140010)</v>
          </cell>
          <cell r="C9604" t="str">
            <v>标准件</v>
          </cell>
        </row>
        <row r="9605">
          <cell r="A9605" t="str">
            <v>700417201</v>
          </cell>
          <cell r="B9605" t="str">
            <v>排水阀接头座 50A 信和(012710050)</v>
          </cell>
          <cell r="C9605" t="str">
            <v>标准件</v>
          </cell>
        </row>
        <row r="9606">
          <cell r="A9606" t="str">
            <v>700417301</v>
          </cell>
          <cell r="B9606" t="str">
            <v>变径100A×50A 信和(020030711)</v>
          </cell>
          <cell r="C9606" t="str">
            <v>标准件</v>
          </cell>
        </row>
        <row r="9607">
          <cell r="A9607" t="str">
            <v>200503501</v>
          </cell>
          <cell r="B9607" t="str">
            <v>过滤器 信和()</v>
          </cell>
          <cell r="C9607" t="str">
            <v>标准件</v>
          </cell>
        </row>
        <row r="9608">
          <cell r="A9608" t="str">
            <v>200503701</v>
          </cell>
          <cell r="B9608" t="str">
            <v>出口配管 100A 信和()</v>
          </cell>
          <cell r="C9608" t="str">
            <v>标准件</v>
          </cell>
        </row>
        <row r="9609">
          <cell r="A9609" t="str">
            <v>300503701</v>
          </cell>
          <cell r="B9609" t="str">
            <v>出口配管 125A 信和()</v>
          </cell>
          <cell r="C9609" t="str">
            <v>标准件</v>
          </cell>
        </row>
        <row r="9610">
          <cell r="A9610" t="str">
            <v>400514401</v>
          </cell>
          <cell r="B9610" t="str">
            <v>出口配管 125A 信和()</v>
          </cell>
          <cell r="C9610" t="str">
            <v>标准件</v>
          </cell>
        </row>
        <row r="9611">
          <cell r="A9611" t="str">
            <v>700514501</v>
          </cell>
          <cell r="B9611" t="str">
            <v>出口配管 150A 信和()</v>
          </cell>
          <cell r="C9611" t="str">
            <v>标准件</v>
          </cell>
        </row>
        <row r="9612">
          <cell r="A9612" t="str">
            <v>200611801</v>
          </cell>
          <cell r="B9612" t="str">
            <v>马达1.5Kw 10P 信和(011011221)</v>
          </cell>
          <cell r="C9612" t="str">
            <v>标准件</v>
          </cell>
        </row>
        <row r="9613">
          <cell r="A9613" t="str">
            <v>200611802</v>
          </cell>
          <cell r="B9613" t="str">
            <v>马达2.2Kw 10P 信和(011011251)</v>
          </cell>
          <cell r="C9613" t="str">
            <v>标准件</v>
          </cell>
        </row>
        <row r="9614">
          <cell r="A9614" t="str">
            <v>300611801</v>
          </cell>
          <cell r="B9614" t="str">
            <v>马达2.2Kw 4P 信和(011018011)</v>
          </cell>
          <cell r="C9614" t="str">
            <v>标准件</v>
          </cell>
        </row>
        <row r="9615">
          <cell r="A9615" t="str">
            <v>400615601</v>
          </cell>
          <cell r="B9615" t="str">
            <v>马达3.7Kw 4P 信和(011018021)</v>
          </cell>
          <cell r="C9615" t="str">
            <v>标准件</v>
          </cell>
        </row>
        <row r="9616">
          <cell r="A9616" t="str">
            <v>500615601</v>
          </cell>
          <cell r="B9616" t="str">
            <v>马达5.5Kw 4P 信和(011018032)</v>
          </cell>
          <cell r="C9616" t="str">
            <v>标准件</v>
          </cell>
        </row>
        <row r="9617">
          <cell r="A9617" t="str">
            <v>700615601</v>
          </cell>
          <cell r="B9617" t="str">
            <v>马达7.5Kw 4P 信和(011018042)</v>
          </cell>
          <cell r="C9617" t="str">
            <v>标准件</v>
          </cell>
        </row>
        <row r="9618">
          <cell r="A9618" t="str">
            <v>200714301F</v>
          </cell>
          <cell r="B9618" t="str">
            <v>风机叶片#12-3Z-φ28 信和(011023308)</v>
          </cell>
          <cell r="C9618" t="str">
            <v>标准件</v>
          </cell>
        </row>
        <row r="9619">
          <cell r="A9619" t="str">
            <v>400207001</v>
          </cell>
          <cell r="B9619" t="str">
            <v>上部散水槽（外部配管） 信和()</v>
          </cell>
          <cell r="C9619" t="str">
            <v>标准件</v>
          </cell>
        </row>
        <row r="9620">
          <cell r="A9620" t="str">
            <v>400716301-F</v>
          </cell>
          <cell r="B9620" t="str">
            <v>风机叶片#15-4Z-φ38 信和(011023409)</v>
          </cell>
          <cell r="C9620" t="str">
            <v>标准件</v>
          </cell>
        </row>
        <row r="9621">
          <cell r="A9621" t="str">
            <v>500716301-F</v>
          </cell>
          <cell r="B9621" t="str">
            <v>风机叶片#15-4Z-φ50 信和(011023410)</v>
          </cell>
          <cell r="C9621" t="str">
            <v>标准件</v>
          </cell>
        </row>
        <row r="9622">
          <cell r="A9622" t="str">
            <v>600716301-F</v>
          </cell>
          <cell r="B9622" t="str">
            <v>风机叶片#18-4Z-φ50 信和(011023412)</v>
          </cell>
          <cell r="C9622" t="str">
            <v>标准件</v>
          </cell>
        </row>
        <row r="9623">
          <cell r="A9623" t="str">
            <v>700716301-F</v>
          </cell>
          <cell r="B9623" t="str">
            <v>风机叶片#21-4Z-φ55 信和(011023414)</v>
          </cell>
          <cell r="C9623" t="str">
            <v>标准件</v>
          </cell>
        </row>
        <row r="9624">
          <cell r="A9624" t="str">
            <v>300811901</v>
          </cell>
          <cell r="B9624" t="str">
            <v>皮带轮 大 STB355-3V-2 信和(011042922)</v>
          </cell>
          <cell r="C9624" t="str">
            <v>标准件</v>
          </cell>
        </row>
        <row r="9625">
          <cell r="A9625" t="str">
            <v>300811902</v>
          </cell>
          <cell r="B9625" t="str">
            <v>皮带轮 大 STB315-3V-3 信和()</v>
          </cell>
          <cell r="C9625" t="str">
            <v>标准件</v>
          </cell>
        </row>
        <row r="9626">
          <cell r="A9626" t="str">
            <v>300812001</v>
          </cell>
          <cell r="B9626" t="str">
            <v>皮带轮 小 STB90-3V-2 信和(011042903)</v>
          </cell>
          <cell r="C9626" t="str">
            <v>标准件</v>
          </cell>
        </row>
        <row r="9627">
          <cell r="A9627" t="str">
            <v>300812002</v>
          </cell>
          <cell r="B9627" t="str">
            <v>皮带轮 小 STB95-3V-3 信和()</v>
          </cell>
          <cell r="C9627" t="str">
            <v>标准件</v>
          </cell>
        </row>
        <row r="9628">
          <cell r="A9628" t="str">
            <v>300812101</v>
          </cell>
          <cell r="B9628" t="str">
            <v>轴衬 28F(1610) 信和(011049296)</v>
          </cell>
          <cell r="C9628" t="str">
            <v>标准件</v>
          </cell>
        </row>
        <row r="9629">
          <cell r="A9629" t="str">
            <v>300812102</v>
          </cell>
          <cell r="B9629" t="str">
            <v>轴衬 32F(1610) 信和(011049298)</v>
          </cell>
          <cell r="C9629" t="str">
            <v>标准件</v>
          </cell>
        </row>
        <row r="9630">
          <cell r="A9630" t="str">
            <v>300812201CF</v>
          </cell>
          <cell r="B9630" t="str">
            <v>皮带 3R-3V-560 信和()</v>
          </cell>
          <cell r="C9630" t="str">
            <v>标准件</v>
          </cell>
        </row>
        <row r="9631">
          <cell r="A9631" t="str">
            <v>300813801</v>
          </cell>
          <cell r="B9631" t="str">
            <v>轴承箱环 信和(011110040)</v>
          </cell>
          <cell r="C9631" t="str">
            <v>标准件</v>
          </cell>
        </row>
        <row r="9632">
          <cell r="A9632" t="str">
            <v>LGJ-004</v>
          </cell>
          <cell r="B9632" t="str">
            <v>焊机</v>
          </cell>
          <cell r="C9632" t="str">
            <v>标准件</v>
          </cell>
        </row>
        <row r="9633">
          <cell r="A9633" t="str">
            <v>400815701</v>
          </cell>
          <cell r="B9633" t="str">
            <v>皮带轮 大 STB355-3V-3 信和(011042923)</v>
          </cell>
          <cell r="C9633" t="str">
            <v>标准件</v>
          </cell>
        </row>
        <row r="9634">
          <cell r="A9634" t="str">
            <v>400815801</v>
          </cell>
          <cell r="B9634" t="str">
            <v>皮带轮 小 STB100-3V-3 信和(011042908)</v>
          </cell>
          <cell r="C9634" t="str">
            <v>标准件</v>
          </cell>
        </row>
        <row r="9635">
          <cell r="A9635" t="str">
            <v>400815802</v>
          </cell>
          <cell r="B9635" t="str">
            <v>皮带轮 小 STB110-3V-3 信和(011042909)</v>
          </cell>
          <cell r="C9635" t="str">
            <v>标准件</v>
          </cell>
        </row>
        <row r="9636">
          <cell r="A9636" t="str">
            <v>400815901</v>
          </cell>
          <cell r="B9636" t="str">
            <v>轴衬 32F(2012) 信和(011049298)</v>
          </cell>
          <cell r="C9636" t="str">
            <v>标准件</v>
          </cell>
        </row>
        <row r="9637">
          <cell r="A9637" t="str">
            <v>400816001</v>
          </cell>
          <cell r="B9637" t="str">
            <v>轴衬 42F(2517) 信和(011049303)</v>
          </cell>
          <cell r="C9637" t="str">
            <v>标准件</v>
          </cell>
        </row>
        <row r="9638">
          <cell r="A9638" t="str">
            <v>400816101-CF</v>
          </cell>
          <cell r="B9638" t="str">
            <v>皮带 3R-3V-600 信和(011054610)</v>
          </cell>
          <cell r="C9638" t="str">
            <v>标准件</v>
          </cell>
        </row>
        <row r="9639">
          <cell r="A9639" t="str">
            <v>400816201</v>
          </cell>
          <cell r="B9639" t="str">
            <v>轴承箱A222Y 信和(011032422)</v>
          </cell>
          <cell r="C9639" t="str">
            <v>标准件</v>
          </cell>
        </row>
        <row r="9640">
          <cell r="A9640" t="str">
            <v>500815701</v>
          </cell>
          <cell r="B9640" t="str">
            <v>皮带轮 大 STB355-3V-4 信和(011042924)</v>
          </cell>
          <cell r="C9640" t="str">
            <v>标准件</v>
          </cell>
        </row>
        <row r="9641">
          <cell r="A9641" t="str">
            <v>500815801</v>
          </cell>
          <cell r="B9641" t="str">
            <v>皮带轮 小 STB112-3V-4 信和(011042916)</v>
          </cell>
          <cell r="C9641" t="str">
            <v>标准件</v>
          </cell>
        </row>
        <row r="9642">
          <cell r="A9642" t="str">
            <v>500815802</v>
          </cell>
          <cell r="B9642" t="str">
            <v>皮带轮 小 STB120-3V-4 信和(011042917)</v>
          </cell>
          <cell r="C9642" t="str">
            <v>标准件</v>
          </cell>
        </row>
        <row r="9643">
          <cell r="A9643" t="str">
            <v>500815901</v>
          </cell>
          <cell r="B9643" t="str">
            <v>轴衬 38F(2012) 信和(011049299)</v>
          </cell>
          <cell r="C9643" t="str">
            <v>标准件</v>
          </cell>
        </row>
        <row r="9644">
          <cell r="A9644" t="str">
            <v>500816001</v>
          </cell>
          <cell r="B9644" t="str">
            <v>轴衬 52F(2517) 信和(011049304)</v>
          </cell>
          <cell r="C9644" t="str">
            <v>标准件</v>
          </cell>
        </row>
        <row r="9645">
          <cell r="A9645" t="str">
            <v>500816101-CF</v>
          </cell>
          <cell r="B9645" t="str">
            <v>皮带 2R-3V-600 信和(011054600)</v>
          </cell>
          <cell r="C9645" t="str">
            <v>标准件</v>
          </cell>
        </row>
        <row r="9646">
          <cell r="A9646" t="str">
            <v>500816201</v>
          </cell>
          <cell r="B9646" t="str">
            <v>轴承箱C423Y 信和(011032442)</v>
          </cell>
          <cell r="C9646" t="str">
            <v>标准件</v>
          </cell>
        </row>
        <row r="9647">
          <cell r="A9647" t="str">
            <v>600815701</v>
          </cell>
          <cell r="B9647" t="str">
            <v>皮带轮 大 STB400-3V-4 信和(011042927)</v>
          </cell>
          <cell r="C9647" t="str">
            <v>标准件</v>
          </cell>
        </row>
        <row r="9648">
          <cell r="A9648" t="str">
            <v>600815702</v>
          </cell>
          <cell r="B9648" t="str">
            <v>皮带轮 大 STB450-3V-4 信和(011042931)</v>
          </cell>
          <cell r="C9648" t="str">
            <v>标准件</v>
          </cell>
        </row>
        <row r="9649">
          <cell r="A9649" t="str">
            <v>600816001</v>
          </cell>
          <cell r="B9649" t="str">
            <v>轴衬 52F(3020) 信和(011049304)</v>
          </cell>
          <cell r="C9649" t="str">
            <v>标准件</v>
          </cell>
        </row>
        <row r="9650">
          <cell r="A9650" t="str">
            <v>600816101-CF</v>
          </cell>
          <cell r="B9650" t="str">
            <v>皮带 2R-3V-670 信和(011054670)</v>
          </cell>
          <cell r="C9650" t="str">
            <v>标准件</v>
          </cell>
        </row>
        <row r="9651">
          <cell r="A9651" t="str">
            <v>700815701</v>
          </cell>
          <cell r="B9651" t="str">
            <v>皮带轮 大 STB450-3V-5 信和(011042932)</v>
          </cell>
          <cell r="C9651" t="str">
            <v>标准件</v>
          </cell>
        </row>
        <row r="9652">
          <cell r="A9652" t="str">
            <v>700815702</v>
          </cell>
          <cell r="B9652" t="str">
            <v>皮带轮 大 STB500-3V-4 信和(011042933)</v>
          </cell>
          <cell r="C9652" t="str">
            <v>标准件</v>
          </cell>
        </row>
        <row r="9653">
          <cell r="A9653" t="str">
            <v>700815703</v>
          </cell>
          <cell r="B9653" t="str">
            <v>皮带轮 大 STB500-3V-5 信和(011042934)</v>
          </cell>
          <cell r="C9653" t="str">
            <v>标准件</v>
          </cell>
        </row>
        <row r="9654">
          <cell r="A9654" t="str">
            <v>700815801</v>
          </cell>
          <cell r="B9654" t="str">
            <v>皮带轮 小 STB110-3V-4 信和(011042915)</v>
          </cell>
          <cell r="C9654" t="str">
            <v>标准件</v>
          </cell>
        </row>
        <row r="9655">
          <cell r="A9655" t="str">
            <v>700815802</v>
          </cell>
          <cell r="B9655" t="str">
            <v>皮带轮 小 STB112-3V-5 信和(011042919)</v>
          </cell>
          <cell r="C9655" t="str">
            <v>标准件</v>
          </cell>
        </row>
        <row r="9656">
          <cell r="A9656" t="str">
            <v>700815803</v>
          </cell>
          <cell r="B9656" t="str">
            <v>皮带轮 小 STB120-3V-5 信和()</v>
          </cell>
          <cell r="C9656" t="str">
            <v>标准件</v>
          </cell>
        </row>
        <row r="9657">
          <cell r="A9657" t="str">
            <v>700815901</v>
          </cell>
          <cell r="B9657" t="str">
            <v>轴衬 42F(2012) 信和(011049300)</v>
          </cell>
          <cell r="C9657" t="str">
            <v>标准件</v>
          </cell>
        </row>
        <row r="9658">
          <cell r="A9658" t="str">
            <v>700816001</v>
          </cell>
          <cell r="B9658" t="str">
            <v>轴衬 56F(3020) 信和(011049305)</v>
          </cell>
          <cell r="C9658" t="str">
            <v>标准件</v>
          </cell>
        </row>
        <row r="9659">
          <cell r="A9659" t="str">
            <v>700816101-CF</v>
          </cell>
          <cell r="B9659" t="str">
            <v>皮带 2R-3V-710 信和(011054710)</v>
          </cell>
          <cell r="C9659" t="str">
            <v>标准件</v>
          </cell>
        </row>
        <row r="9660">
          <cell r="A9660" t="str">
            <v>700816102-CF</v>
          </cell>
          <cell r="B9660" t="str">
            <v>皮带 2R-3V-750 信和(011054750)</v>
          </cell>
          <cell r="C9660" t="str">
            <v>标准件</v>
          </cell>
        </row>
        <row r="9661">
          <cell r="A9661" t="str">
            <v>700816103-CF</v>
          </cell>
          <cell r="B9661" t="str">
            <v>皮带 3R-3V-710 信和(011054710)</v>
          </cell>
          <cell r="C9661" t="str">
            <v>标准件</v>
          </cell>
        </row>
        <row r="9662">
          <cell r="A9662" t="str">
            <v>700816104-CF</v>
          </cell>
          <cell r="B9662" t="str">
            <v>皮带 3R-3V-750 信和(011054751)</v>
          </cell>
          <cell r="C9662" t="str">
            <v>标准件</v>
          </cell>
        </row>
        <row r="9663">
          <cell r="A9663" t="str">
            <v>700816201</v>
          </cell>
          <cell r="B9663" t="str">
            <v>轴承箱D623Y 信和(011032462)</v>
          </cell>
          <cell r="C9663" t="str">
            <v>标准件</v>
          </cell>
        </row>
        <row r="9664">
          <cell r="A9664" t="str">
            <v>200903801</v>
          </cell>
          <cell r="B9664" t="str">
            <v>出口配管法兰垫100A 信和()</v>
          </cell>
          <cell r="C9664" t="str">
            <v>标准件</v>
          </cell>
        </row>
        <row r="9665">
          <cell r="A9665" t="str">
            <v>200903802</v>
          </cell>
          <cell r="B9665" t="str">
            <v>出口配管法兰垫125A 信和()</v>
          </cell>
          <cell r="C9665" t="str">
            <v>标准件</v>
          </cell>
        </row>
        <row r="9666">
          <cell r="A9666" t="str">
            <v>200905101</v>
          </cell>
          <cell r="B9666" t="str">
            <v>PP垫25A 信和(012030250)</v>
          </cell>
          <cell r="C9666" t="str">
            <v>标准件</v>
          </cell>
        </row>
        <row r="9667">
          <cell r="A9667" t="str">
            <v>200906201</v>
          </cell>
          <cell r="B9667" t="str">
            <v>PP垫40A 信和(012030400)</v>
          </cell>
          <cell r="C9667" t="str">
            <v>标准件</v>
          </cell>
        </row>
        <row r="9668">
          <cell r="A9668" t="str">
            <v>200911501</v>
          </cell>
          <cell r="B9668" t="str">
            <v>散水栅护板 信和(210710002)</v>
          </cell>
          <cell r="C9668" t="str">
            <v>标准件</v>
          </cell>
        </row>
        <row r="9669">
          <cell r="A9669" t="str">
            <v>400914401</v>
          </cell>
          <cell r="B9669" t="str">
            <v>出口配管法兰垫125A 信和()</v>
          </cell>
          <cell r="C9669" t="str">
            <v>标准件</v>
          </cell>
        </row>
        <row r="9670">
          <cell r="A9670" t="str">
            <v>700914501</v>
          </cell>
          <cell r="B9670" t="str">
            <v>出口配管法兰垫150A 信和()</v>
          </cell>
          <cell r="C9670" t="str">
            <v>标准件</v>
          </cell>
        </row>
        <row r="9671">
          <cell r="A9671" t="str">
            <v>700914801</v>
          </cell>
          <cell r="B9671" t="str">
            <v>立柱垫 信和(019180130)</v>
          </cell>
          <cell r="C9671" t="str">
            <v>标准件</v>
          </cell>
        </row>
        <row r="9672">
          <cell r="A9672" t="str">
            <v>700915001</v>
          </cell>
          <cell r="B9672" t="str">
            <v>孔保护垫 信和(019430010)</v>
          </cell>
          <cell r="C9672" t="str">
            <v>标准件</v>
          </cell>
        </row>
        <row r="9673">
          <cell r="A9673" t="str">
            <v>700915301</v>
          </cell>
          <cell r="B9673" t="str">
            <v>法兰垫32A 信和(019150010)</v>
          </cell>
          <cell r="C9673" t="str">
            <v>标准件</v>
          </cell>
        </row>
        <row r="9674">
          <cell r="A9674" t="str">
            <v>700915401</v>
          </cell>
          <cell r="B9674" t="str">
            <v>法兰垫50A  信和(019070500)</v>
          </cell>
          <cell r="C9674" t="str">
            <v>标准件</v>
          </cell>
        </row>
        <row r="9675">
          <cell r="A9675" t="str">
            <v>700915501</v>
          </cell>
          <cell r="B9675" t="str">
            <v>公共基础垫 信和(011100010)</v>
          </cell>
          <cell r="C9675" t="str">
            <v>标准件</v>
          </cell>
        </row>
        <row r="9676">
          <cell r="A9676" t="str">
            <v>700920501</v>
          </cell>
          <cell r="B9676" t="str">
            <v>垫t=3,W=35,L=1650 信和()</v>
          </cell>
          <cell r="C9676" t="str">
            <v>标准件</v>
          </cell>
        </row>
        <row r="9677">
          <cell r="A9677" t="str">
            <v>200107701</v>
          </cell>
          <cell r="B9677" t="str">
            <v>天板 信和(210320020)</v>
          </cell>
          <cell r="C9677" t="str">
            <v>标准件</v>
          </cell>
        </row>
        <row r="9678">
          <cell r="A9678" t="str">
            <v>201014801</v>
          </cell>
          <cell r="B9678" t="str">
            <v>安全防范标签531 信和(018340005)</v>
          </cell>
          <cell r="C9678" t="str">
            <v>标准件</v>
          </cell>
        </row>
        <row r="9679">
          <cell r="A9679" t="str">
            <v>701017801</v>
          </cell>
          <cell r="B9679" t="str">
            <v>冷却塔铭牌 信和(018360050)</v>
          </cell>
          <cell r="C9679" t="str">
            <v>标准件</v>
          </cell>
        </row>
        <row r="9680">
          <cell r="A9680" t="str">
            <v>701017901</v>
          </cell>
          <cell r="B9680" t="str">
            <v>JCI标签AS 信和(018102030)</v>
          </cell>
          <cell r="C9680" t="str">
            <v>标准件</v>
          </cell>
        </row>
        <row r="9681">
          <cell r="A9681" t="str">
            <v>701017902</v>
          </cell>
          <cell r="B9681" t="str">
            <v>JCI标签ASS 信和(018102030)</v>
          </cell>
          <cell r="C9681" t="str">
            <v>标准件</v>
          </cell>
        </row>
        <row r="9682">
          <cell r="A9682" t="str">
            <v>701017903</v>
          </cell>
          <cell r="B9682" t="str">
            <v>推荐品标签 信和()</v>
          </cell>
          <cell r="C9682" t="str">
            <v>标准件</v>
          </cell>
        </row>
        <row r="9683">
          <cell r="A9683" t="str">
            <v>701018201</v>
          </cell>
          <cell r="B9683" t="str">
            <v>塔内清扫标签 信和(018140001)</v>
          </cell>
          <cell r="C9683" t="str">
            <v>标准件</v>
          </cell>
        </row>
        <row r="9684">
          <cell r="A9684" t="str">
            <v>701018301</v>
          </cell>
          <cell r="B9684" t="str">
            <v>安全防范标签（一般） 信和(018340220)</v>
          </cell>
          <cell r="C9684" t="str">
            <v>标准件</v>
          </cell>
        </row>
        <row r="9685">
          <cell r="A9685" t="str">
            <v>701018401</v>
          </cell>
          <cell r="B9685" t="str">
            <v>安全防范标签（回转部） 信和(018340211)</v>
          </cell>
          <cell r="C9685" t="str">
            <v>标准件</v>
          </cell>
        </row>
        <row r="9686">
          <cell r="A9686" t="str">
            <v>701018501</v>
          </cell>
          <cell r="B9686" t="str">
            <v>安全防范标签（立入禁止） 信和(018340230)</v>
          </cell>
          <cell r="C9686" t="str">
            <v>标准件</v>
          </cell>
        </row>
        <row r="9687">
          <cell r="A9687" t="str">
            <v>701018601</v>
          </cell>
          <cell r="B9687" t="str">
            <v>安全防范标签641 信和(018340800)</v>
          </cell>
          <cell r="C9687" t="str">
            <v>标准件</v>
          </cell>
        </row>
        <row r="9688">
          <cell r="A9688" t="str">
            <v>701119001</v>
          </cell>
          <cell r="B9688" t="str">
            <v>活页B-1059-2 信和(013051000)</v>
          </cell>
          <cell r="C9688" t="str">
            <v>标准件</v>
          </cell>
        </row>
        <row r="9689">
          <cell r="A9689" t="str">
            <v>701119101</v>
          </cell>
          <cell r="B9689" t="str">
            <v>手柄 A-33-2-1 信和(013031101)</v>
          </cell>
          <cell r="C9689" t="str">
            <v>标准件</v>
          </cell>
        </row>
        <row r="9690">
          <cell r="A9690" t="str">
            <v>RV φ4 13.3</v>
          </cell>
          <cell r="B9690" t="str">
            <v>铆钉-(RV-φ4X13.3)</v>
          </cell>
          <cell r="C9690" t="str">
            <v>标准件</v>
          </cell>
        </row>
        <row r="9691">
          <cell r="A9691" t="str">
            <v>B M10 100 SUS</v>
          </cell>
          <cell r="B9691" t="str">
            <v>六角螺栓-(B-M10X100)</v>
          </cell>
          <cell r="C9691" t="str">
            <v>标准件</v>
          </cell>
        </row>
        <row r="9692">
          <cell r="A9692" t="str">
            <v>B M10 30</v>
          </cell>
          <cell r="B9692" t="str">
            <v>六角螺栓-(B-M10X30)</v>
          </cell>
          <cell r="C9692" t="str">
            <v>标准件</v>
          </cell>
        </row>
        <row r="9693">
          <cell r="A9693" t="str">
            <v>B M10 45</v>
          </cell>
          <cell r="B9693" t="str">
            <v>六角螺栓-(B-M10X45)</v>
          </cell>
          <cell r="C9693" t="str">
            <v>标准件</v>
          </cell>
        </row>
        <row r="9694">
          <cell r="A9694" t="str">
            <v>B M12 35</v>
          </cell>
          <cell r="B9694" t="str">
            <v>六角螺栓-(B-M12X35)</v>
          </cell>
          <cell r="C9694" t="str">
            <v>标准件</v>
          </cell>
        </row>
        <row r="9695">
          <cell r="A9695" t="str">
            <v>B M12 50</v>
          </cell>
          <cell r="B9695" t="str">
            <v>六角螺栓-(M12X50)</v>
          </cell>
          <cell r="C9695" t="str">
            <v>标准件</v>
          </cell>
        </row>
        <row r="9696">
          <cell r="A9696" t="str">
            <v>B M12 50(35)</v>
          </cell>
          <cell r="B9696" t="str">
            <v>六角螺栓-(B-M12X50)</v>
          </cell>
          <cell r="C9696" t="str">
            <v>标准件</v>
          </cell>
        </row>
        <row r="9697">
          <cell r="A9697" t="str">
            <v>B M6 20</v>
          </cell>
          <cell r="B9697" t="str">
            <v>六角螺栓-(B-M6X20)</v>
          </cell>
          <cell r="C9697" t="str">
            <v>标准件</v>
          </cell>
        </row>
        <row r="9698">
          <cell r="A9698" t="str">
            <v>B M8 25 SUS</v>
          </cell>
          <cell r="B9698" t="str">
            <v>六角螺栓-(B-M8X25(SUS))</v>
          </cell>
          <cell r="C9698" t="str">
            <v>标准件</v>
          </cell>
        </row>
        <row r="9699">
          <cell r="A9699" t="str">
            <v>B M8 30</v>
          </cell>
          <cell r="B9699" t="str">
            <v>六角螺栓-(B-M8X30)</v>
          </cell>
          <cell r="C9699" t="str">
            <v>标准件</v>
          </cell>
        </row>
        <row r="9700">
          <cell r="A9700" t="str">
            <v>B M8 45</v>
          </cell>
          <cell r="B9700" t="str">
            <v>六角螺栓-(B-M8X45)</v>
          </cell>
          <cell r="C9700" t="str">
            <v>标准件</v>
          </cell>
        </row>
        <row r="9701">
          <cell r="A9701" t="str">
            <v>FB M16 200</v>
          </cell>
          <cell r="B9701" t="str">
            <v>地脚螺栓-(DB-M16)</v>
          </cell>
          <cell r="C9701" t="str">
            <v>标准件</v>
          </cell>
        </row>
        <row r="9702">
          <cell r="A9702" t="str">
            <v>KN M12 SUS</v>
          </cell>
          <cell r="B9702" t="str">
            <v>公共基础用螺母-(KN-M12)</v>
          </cell>
          <cell r="C9702" t="str">
            <v>标准件</v>
          </cell>
        </row>
        <row r="9703">
          <cell r="A9703" t="str">
            <v>LW M10</v>
          </cell>
          <cell r="B9703" t="str">
            <v>橡胶加衬垫</v>
          </cell>
          <cell r="C9703" t="str">
            <v>标准件</v>
          </cell>
        </row>
        <row r="9704">
          <cell r="A9704" t="str">
            <v>N M10</v>
          </cell>
          <cell r="B9704" t="str">
            <v>六角螺母-(N-M10)</v>
          </cell>
          <cell r="C9704" t="str">
            <v>标准件</v>
          </cell>
        </row>
        <row r="9705">
          <cell r="A9705" t="str">
            <v>N M12</v>
          </cell>
          <cell r="B9705" t="str">
            <v>六角螺母-(N-M12)</v>
          </cell>
          <cell r="C9705" t="str">
            <v>标准件</v>
          </cell>
        </row>
        <row r="9706">
          <cell r="A9706" t="str">
            <v>N M16</v>
          </cell>
          <cell r="B9706" t="str">
            <v>六角螺母-(N-M16)</v>
          </cell>
          <cell r="C9706" t="str">
            <v>标准件</v>
          </cell>
        </row>
        <row r="9707">
          <cell r="A9707" t="str">
            <v>N M4 SUS</v>
          </cell>
          <cell r="B9707" t="str">
            <v>六角螺母-(N-M4)</v>
          </cell>
          <cell r="C9707" t="str">
            <v>标准件</v>
          </cell>
        </row>
        <row r="9708">
          <cell r="A9708" t="str">
            <v>N M6</v>
          </cell>
          <cell r="B9708" t="str">
            <v>六角螺母-(N-M6)</v>
          </cell>
          <cell r="C9708" t="str">
            <v>标准件</v>
          </cell>
        </row>
        <row r="9709">
          <cell r="A9709" t="str">
            <v>N M8</v>
          </cell>
          <cell r="B9709" t="str">
            <v>六角螺母</v>
          </cell>
          <cell r="C9709" t="str">
            <v>标准件</v>
          </cell>
        </row>
        <row r="9710">
          <cell r="A9710" t="str">
            <v>N M8 SUS</v>
          </cell>
          <cell r="B9710" t="str">
            <v>六角螺母-(N-M8(SUS))</v>
          </cell>
          <cell r="C9710" t="str">
            <v>标准件</v>
          </cell>
        </row>
        <row r="9711">
          <cell r="A9711" t="str">
            <v>OKM M16</v>
          </cell>
          <cell r="B9711" t="str">
            <v>大型方垫-(OKM-16)</v>
          </cell>
          <cell r="C9711" t="str">
            <v>标准件</v>
          </cell>
        </row>
        <row r="9712">
          <cell r="A9712" t="str">
            <v>SB M4 15 SUS</v>
          </cell>
          <cell r="B9712" t="str">
            <v>平头螺栓-(B-M4X15)</v>
          </cell>
          <cell r="C9712" t="str">
            <v>标准件</v>
          </cell>
        </row>
        <row r="9713">
          <cell r="A9713" t="str">
            <v>SPW M12</v>
          </cell>
          <cell r="B9713" t="str">
            <v>特平垫-(SPW-12)</v>
          </cell>
          <cell r="C9713" t="str">
            <v>标准件</v>
          </cell>
        </row>
        <row r="9714">
          <cell r="A9714" t="str">
            <v>SPW M6</v>
          </cell>
          <cell r="B9714" t="str">
            <v>特平垫-(SPW-M6)</v>
          </cell>
          <cell r="C9714" t="str">
            <v>标准件</v>
          </cell>
        </row>
        <row r="9715">
          <cell r="A9715" t="str">
            <v>SPW M8</v>
          </cell>
          <cell r="B9715" t="str">
            <v>特平垫-(SPW-M8)</v>
          </cell>
          <cell r="C9715" t="str">
            <v>标准件</v>
          </cell>
        </row>
        <row r="9716">
          <cell r="A9716" t="str">
            <v>SW M10</v>
          </cell>
          <cell r="B9716" t="str">
            <v>弹簧垫-(SW-M10)</v>
          </cell>
          <cell r="C9716" t="str">
            <v>标准件</v>
          </cell>
        </row>
        <row r="9717">
          <cell r="A9717" t="str">
            <v>SW M12</v>
          </cell>
          <cell r="B9717" t="str">
            <v>弹簧垫-(SW-M12)</v>
          </cell>
          <cell r="C9717" t="str">
            <v>标准件</v>
          </cell>
        </row>
        <row r="9718">
          <cell r="A9718" t="str">
            <v>SW M4 SUS</v>
          </cell>
          <cell r="B9718" t="str">
            <v>弹簧垫-(SW-M4)</v>
          </cell>
          <cell r="C9718" t="str">
            <v>标准件</v>
          </cell>
        </row>
        <row r="9719">
          <cell r="A9719" t="str">
            <v>SW M6</v>
          </cell>
          <cell r="B9719" t="str">
            <v>弹簧垫-(SW-M6)</v>
          </cell>
          <cell r="C9719" t="str">
            <v>标准件</v>
          </cell>
        </row>
        <row r="9720">
          <cell r="A9720" t="str">
            <v>SW M8</v>
          </cell>
          <cell r="B9720" t="str">
            <v>弹簧垫-(SW-M8)</v>
          </cell>
          <cell r="C9720" t="str">
            <v>标准件</v>
          </cell>
        </row>
        <row r="9721">
          <cell r="A9721" t="str">
            <v>TB M12 210 SUS</v>
          </cell>
          <cell r="B9721" t="str">
            <v>胀紧螺栓-(TB-M12X210)</v>
          </cell>
          <cell r="C9721" t="str">
            <v>标准件</v>
          </cell>
        </row>
        <row r="9722">
          <cell r="A9722" t="str">
            <v>TSPW M6</v>
          </cell>
          <cell r="B9722" t="str">
            <v>加厚垫-(TSPW-M6)</v>
          </cell>
          <cell r="C9722" t="str">
            <v>标准件</v>
          </cell>
        </row>
        <row r="9723">
          <cell r="A9723" t="str">
            <v>UB M8 20A SUS</v>
          </cell>
          <cell r="B9723" t="str">
            <v>U型螺栓-(UB-M8X20A)</v>
          </cell>
          <cell r="C9723" t="str">
            <v>标准件</v>
          </cell>
        </row>
        <row r="9724">
          <cell r="A9724" t="str">
            <v>UB M8 32A SUS</v>
          </cell>
          <cell r="B9724" t="str">
            <v>U型螺栓-(UB-M8X32A)</v>
          </cell>
          <cell r="C9724" t="str">
            <v>标准件</v>
          </cell>
        </row>
        <row r="9725">
          <cell r="A9725" t="str">
            <v>W M10</v>
          </cell>
          <cell r="B9725" t="str">
            <v>平垫-(W-M10)</v>
          </cell>
          <cell r="C9725" t="str">
            <v>标准件</v>
          </cell>
        </row>
        <row r="9726">
          <cell r="A9726" t="str">
            <v>W M12</v>
          </cell>
          <cell r="B9726" t="str">
            <v>平垫-(W-M12)</v>
          </cell>
          <cell r="C9726" t="str">
            <v>标准件</v>
          </cell>
        </row>
        <row r="9727">
          <cell r="A9727" t="str">
            <v>W M16</v>
          </cell>
          <cell r="B9727" t="str">
            <v>平垫-(W-M16)</v>
          </cell>
          <cell r="C9727" t="str">
            <v>标准件</v>
          </cell>
        </row>
        <row r="9728">
          <cell r="A9728" t="str">
            <v>W M4 SUS</v>
          </cell>
          <cell r="B9728" t="str">
            <v>平垫-(W-M4)</v>
          </cell>
          <cell r="C9728" t="str">
            <v>标准件</v>
          </cell>
        </row>
        <row r="9729">
          <cell r="A9729" t="str">
            <v>W M6 SUS</v>
          </cell>
          <cell r="B9729" t="str">
            <v>平垫-(W-M6)</v>
          </cell>
          <cell r="C9729" t="str">
            <v>标准件</v>
          </cell>
        </row>
        <row r="9730">
          <cell r="A9730" t="str">
            <v>W M8</v>
          </cell>
          <cell r="B9730" t="str">
            <v>平垫-(W-M8)</v>
          </cell>
          <cell r="C9730" t="str">
            <v>标准件</v>
          </cell>
        </row>
        <row r="9731">
          <cell r="A9731" t="str">
            <v>WB M8 25 SUS</v>
          </cell>
          <cell r="B9731" t="str">
            <v>蝶形螺母-(WB-M8X25)</v>
          </cell>
          <cell r="C9731" t="str">
            <v>标准件</v>
          </cell>
        </row>
        <row r="9732">
          <cell r="A9732" t="str">
            <v>201210901</v>
          </cell>
          <cell r="B9732" t="str">
            <v>散水栅 信和(210490020)</v>
          </cell>
          <cell r="C9732" t="str">
            <v>标准件</v>
          </cell>
        </row>
        <row r="9733">
          <cell r="A9733" t="str">
            <v>401212801</v>
          </cell>
          <cell r="B9733" t="str">
            <v>散水栅 信和(210490141)</v>
          </cell>
          <cell r="C9733" t="str">
            <v>标准件</v>
          </cell>
        </row>
        <row r="9734">
          <cell r="A9734" t="str">
            <v>501212801</v>
          </cell>
          <cell r="B9734" t="str">
            <v>散水栅 信和(210490151)</v>
          </cell>
          <cell r="C9734" t="str">
            <v>标准件</v>
          </cell>
        </row>
        <row r="9735">
          <cell r="A9735" t="str">
            <v>601212801</v>
          </cell>
          <cell r="B9735" t="str">
            <v>散水栅 信和(210490161)</v>
          </cell>
          <cell r="C9735" t="str">
            <v>标准件</v>
          </cell>
        </row>
        <row r="9736">
          <cell r="A9736" t="str">
            <v>701212801</v>
          </cell>
          <cell r="B9736" t="str">
            <v>散水栅 信和(210490171)</v>
          </cell>
          <cell r="C9736" t="str">
            <v>标准件</v>
          </cell>
        </row>
        <row r="9737">
          <cell r="A9737" t="str">
            <v>401313701</v>
          </cell>
          <cell r="B9737" t="str">
            <v>下部连板A 信和()</v>
          </cell>
          <cell r="C9737" t="str">
            <v>标准件</v>
          </cell>
        </row>
        <row r="9738">
          <cell r="A9738" t="str">
            <v>401313801</v>
          </cell>
          <cell r="B9738" t="str">
            <v>下部连板B 信和()</v>
          </cell>
          <cell r="C9738" t="str">
            <v>标准件</v>
          </cell>
        </row>
        <row r="9739">
          <cell r="A9739" t="str">
            <v>601313901</v>
          </cell>
          <cell r="B9739" t="str">
            <v>下部连板 信和()</v>
          </cell>
          <cell r="C9739" t="str">
            <v>标准件</v>
          </cell>
        </row>
        <row r="9740">
          <cell r="A9740" t="str">
            <v>701313901</v>
          </cell>
          <cell r="B9740" t="str">
            <v>下部连板 信和()</v>
          </cell>
          <cell r="C9740" t="str">
            <v>标准件</v>
          </cell>
        </row>
        <row r="9741">
          <cell r="A9741" t="str">
            <v>701320501</v>
          </cell>
          <cell r="B9741" t="str">
            <v>连接部定位件 上 信和()</v>
          </cell>
          <cell r="C9741" t="str">
            <v>标准件</v>
          </cell>
        </row>
        <row r="9742">
          <cell r="A9742" t="str">
            <v>701320601</v>
          </cell>
          <cell r="B9742" t="str">
            <v>连接部定位件 下 信和()</v>
          </cell>
          <cell r="C9742" t="str">
            <v>标准件</v>
          </cell>
        </row>
        <row r="9743">
          <cell r="A9743" t="str">
            <v>701320701</v>
          </cell>
          <cell r="B9743" t="str">
            <v>连接部充填衬条 信和()</v>
          </cell>
          <cell r="C9743" t="str">
            <v>标准件</v>
          </cell>
        </row>
        <row r="9744">
          <cell r="A9744" t="str">
            <v>701408801</v>
          </cell>
          <cell r="B9744" t="str">
            <v>树脂 信和(004014072)</v>
          </cell>
          <cell r="C9744" t="str">
            <v>标准件</v>
          </cell>
        </row>
        <row r="9745">
          <cell r="A9745" t="str">
            <v>701408901</v>
          </cell>
          <cell r="B9745" t="str">
            <v>硬化剂 信和(009100250)</v>
          </cell>
          <cell r="C9745" t="str">
            <v>标准件</v>
          </cell>
        </row>
        <row r="9746">
          <cell r="A9746" t="str">
            <v>701409001</v>
          </cell>
          <cell r="B9746" t="str">
            <v>玻璃纤维薄毡 信和(004010500)</v>
          </cell>
          <cell r="C9746" t="str">
            <v>标准件</v>
          </cell>
        </row>
        <row r="9747">
          <cell r="A9747" t="str">
            <v>701517401</v>
          </cell>
          <cell r="B9747" t="str">
            <v>溶剂 信和(004010300)</v>
          </cell>
          <cell r="C9747" t="str">
            <v>标准件</v>
          </cell>
        </row>
        <row r="9748">
          <cell r="A9748" t="str">
            <v>701618801</v>
          </cell>
          <cell r="B9748" t="str">
            <v>顶端密封带13×3mm 信和(019300200)</v>
          </cell>
          <cell r="C9748" t="str">
            <v>标准件</v>
          </cell>
        </row>
        <row r="9749">
          <cell r="A9749" t="str">
            <v>701618901</v>
          </cell>
          <cell r="B9749" t="str">
            <v>聚氨酯 MSC-E16 信和(019440010)</v>
          </cell>
          <cell r="C9749" t="str">
            <v>标准件</v>
          </cell>
        </row>
        <row r="9750">
          <cell r="A9750" t="str">
            <v>LGJ-001</v>
          </cell>
          <cell r="B9750" t="str">
            <v>游标卡尺</v>
          </cell>
          <cell r="C9750" t="str">
            <v>标准件</v>
          </cell>
        </row>
        <row r="9751">
          <cell r="A9751" t="str">
            <v>LGJ-002</v>
          </cell>
          <cell r="B9751" t="str">
            <v>卷尺</v>
          </cell>
          <cell r="C9751" t="str">
            <v>标准件</v>
          </cell>
        </row>
        <row r="9752">
          <cell r="A9752" t="str">
            <v>LGJ-003</v>
          </cell>
          <cell r="B9752" t="str">
            <v>多用刨</v>
          </cell>
          <cell r="C9752" t="str">
            <v>标准件</v>
          </cell>
        </row>
        <row r="9753">
          <cell r="A9753" t="str">
            <v>LGJ-005</v>
          </cell>
          <cell r="B9753" t="str">
            <v>无齿剧</v>
          </cell>
          <cell r="C9753" t="str">
            <v>标准件</v>
          </cell>
        </row>
        <row r="9754">
          <cell r="A9754" t="str">
            <v>LGJ-006</v>
          </cell>
          <cell r="B9754" t="str">
            <v>石材切割机</v>
          </cell>
          <cell r="C9754" t="str">
            <v>标准件</v>
          </cell>
        </row>
        <row r="9755">
          <cell r="A9755" t="str">
            <v>LGJ-007</v>
          </cell>
          <cell r="B9755" t="str">
            <v>塑料打包机</v>
          </cell>
          <cell r="C9755" t="str">
            <v>标准件</v>
          </cell>
        </row>
        <row r="9756">
          <cell r="A9756" t="str">
            <v>LGJ-008</v>
          </cell>
          <cell r="B9756" t="str">
            <v>铁打包机</v>
          </cell>
          <cell r="C9756" t="str">
            <v>标准件</v>
          </cell>
        </row>
        <row r="9757">
          <cell r="A9757" t="str">
            <v>LGJ-009</v>
          </cell>
          <cell r="B9757" t="str">
            <v>电缆盘</v>
          </cell>
          <cell r="C9757" t="str">
            <v>标准件</v>
          </cell>
        </row>
        <row r="9758">
          <cell r="A9758" t="str">
            <v>LGJ-010</v>
          </cell>
          <cell r="B9758" t="str">
            <v>电焊钳</v>
          </cell>
          <cell r="C9758" t="str">
            <v>标准件</v>
          </cell>
        </row>
        <row r="9759">
          <cell r="A9759" t="str">
            <v>LGJ-011</v>
          </cell>
          <cell r="B9759" t="str">
            <v>不锈钢玻璃胶枪</v>
          </cell>
          <cell r="C9759" t="str">
            <v>标准件</v>
          </cell>
        </row>
        <row r="9760">
          <cell r="A9760" t="str">
            <v>LGJ-012</v>
          </cell>
          <cell r="B9760" t="str">
            <v>铁锤</v>
          </cell>
          <cell r="C9760" t="str">
            <v>标准件</v>
          </cell>
        </row>
        <row r="9761">
          <cell r="A9761" t="str">
            <v>LGJ-013</v>
          </cell>
          <cell r="B9761" t="str">
            <v>羊角锤</v>
          </cell>
          <cell r="C9761" t="str">
            <v>标准件</v>
          </cell>
        </row>
        <row r="9762">
          <cell r="A9762" t="str">
            <v>LGJ-014</v>
          </cell>
          <cell r="B9762" t="str">
            <v>手扳锯</v>
          </cell>
          <cell r="C9762" t="str">
            <v>标准件</v>
          </cell>
        </row>
        <row r="9763">
          <cell r="A9763" t="str">
            <v>LGJ-015</v>
          </cell>
          <cell r="B9763" t="str">
            <v>撬杠</v>
          </cell>
          <cell r="C9763" t="str">
            <v>标准件</v>
          </cell>
        </row>
        <row r="9764">
          <cell r="A9764" t="str">
            <v>LGJ-016</v>
          </cell>
          <cell r="B9764" t="str">
            <v>剪钳</v>
          </cell>
          <cell r="C9764" t="str">
            <v>标准件</v>
          </cell>
        </row>
        <row r="9765">
          <cell r="A9765" t="str">
            <v>LGJ-017</v>
          </cell>
          <cell r="B9765" t="str">
            <v>墨斗</v>
          </cell>
          <cell r="C9765" t="str">
            <v>标准件</v>
          </cell>
        </row>
        <row r="9766">
          <cell r="A9766" t="str">
            <v>LGJ-018</v>
          </cell>
          <cell r="B9766" t="str">
            <v>多用刨锯片</v>
          </cell>
          <cell r="C9766" t="str">
            <v>标准件</v>
          </cell>
        </row>
        <row r="9767">
          <cell r="A9767" t="str">
            <v>LGJ-019</v>
          </cell>
          <cell r="B9767" t="str">
            <v>切割锯片</v>
          </cell>
          <cell r="C9767" t="str">
            <v>标准件</v>
          </cell>
        </row>
        <row r="9768">
          <cell r="A9768" t="str">
            <v>LGJ-020</v>
          </cell>
          <cell r="B9768" t="str">
            <v>扁铲</v>
          </cell>
          <cell r="C9768" t="str">
            <v>标准件</v>
          </cell>
        </row>
        <row r="9769">
          <cell r="A9769" t="str">
            <v>LGJ-021</v>
          </cell>
          <cell r="B9769" t="str">
            <v>铝合金梯子</v>
          </cell>
          <cell r="C9769" t="str">
            <v>标准件</v>
          </cell>
        </row>
        <row r="9770">
          <cell r="A9770" t="str">
            <v>LGJ-022</v>
          </cell>
          <cell r="B9770" t="str">
            <v>拐尺</v>
          </cell>
          <cell r="C9770" t="str">
            <v>标准件</v>
          </cell>
        </row>
        <row r="9771">
          <cell r="A9771" t="str">
            <v>LGJ-023</v>
          </cell>
          <cell r="B9771" t="str">
            <v>钢字码</v>
          </cell>
          <cell r="C9771" t="str">
            <v>标准件</v>
          </cell>
        </row>
        <row r="9772">
          <cell r="A9772" t="str">
            <v>LGJ-024</v>
          </cell>
          <cell r="B9772" t="str">
            <v>钢字码</v>
          </cell>
          <cell r="C9772" t="str">
            <v>标准件</v>
          </cell>
        </row>
        <row r="9773">
          <cell r="A9773" t="str">
            <v>LGJ-025</v>
          </cell>
          <cell r="B9773" t="str">
            <v>钻头</v>
          </cell>
          <cell r="C9773" t="str">
            <v>标准件</v>
          </cell>
        </row>
        <row r="9774">
          <cell r="A9774" t="str">
            <v>LGJ-026</v>
          </cell>
          <cell r="B9774" t="str">
            <v>钻头</v>
          </cell>
          <cell r="C9774" t="str">
            <v>标准件</v>
          </cell>
        </row>
        <row r="9775">
          <cell r="A9775" t="str">
            <v>LGJ-027</v>
          </cell>
          <cell r="B9775" t="str">
            <v>钻头</v>
          </cell>
          <cell r="C9775" t="str">
            <v>标准件</v>
          </cell>
        </row>
        <row r="9776">
          <cell r="A9776" t="str">
            <v>LGJ-028</v>
          </cell>
          <cell r="B9776" t="str">
            <v>钻头</v>
          </cell>
          <cell r="C9776" t="str">
            <v>标准件</v>
          </cell>
        </row>
        <row r="9777">
          <cell r="A9777" t="str">
            <v>LGJ-029</v>
          </cell>
          <cell r="B9777" t="str">
            <v>钢丝钳</v>
          </cell>
          <cell r="C9777" t="str">
            <v>标准件</v>
          </cell>
        </row>
        <row r="9778">
          <cell r="A9778" t="str">
            <v>LGJ-030</v>
          </cell>
          <cell r="B9778" t="str">
            <v>壁纸刀</v>
          </cell>
          <cell r="C9778" t="str">
            <v>标准件</v>
          </cell>
        </row>
        <row r="9779">
          <cell r="A9779" t="str">
            <v>LGJ-031</v>
          </cell>
          <cell r="B9779" t="str">
            <v>剪刀</v>
          </cell>
          <cell r="C9779" t="str">
            <v>标准件</v>
          </cell>
        </row>
        <row r="9780">
          <cell r="A9780" t="str">
            <v>LGJ-032</v>
          </cell>
          <cell r="B9780" t="str">
            <v>电风扇</v>
          </cell>
          <cell r="C9780" t="str">
            <v>标准件</v>
          </cell>
        </row>
        <row r="9781">
          <cell r="A9781" t="str">
            <v>LLB-001</v>
          </cell>
          <cell r="B9781" t="str">
            <v>短皮手套</v>
          </cell>
          <cell r="C9781" t="str">
            <v>标准件</v>
          </cell>
        </row>
        <row r="9782">
          <cell r="A9782" t="str">
            <v>LLB-002</v>
          </cell>
          <cell r="B9782" t="str">
            <v>线手套</v>
          </cell>
          <cell r="C9782" t="str">
            <v>标准件</v>
          </cell>
        </row>
        <row r="9783">
          <cell r="A9783" t="str">
            <v>LLB-003</v>
          </cell>
          <cell r="B9783" t="str">
            <v>劳保眼镜</v>
          </cell>
          <cell r="C9783" t="str">
            <v>标准件</v>
          </cell>
        </row>
        <row r="9784">
          <cell r="A9784" t="str">
            <v>LLB-004</v>
          </cell>
          <cell r="B9784" t="str">
            <v>电焊帽</v>
          </cell>
          <cell r="C9784" t="str">
            <v>标准件</v>
          </cell>
        </row>
        <row r="9785">
          <cell r="A9785" t="str">
            <v>LLB-005</v>
          </cell>
          <cell r="B9785" t="str">
            <v>防毒口罩</v>
          </cell>
          <cell r="C9785" t="str">
            <v>标准件</v>
          </cell>
        </row>
        <row r="9786">
          <cell r="A9786" t="str">
            <v>LLB-006</v>
          </cell>
          <cell r="B9786" t="str">
            <v>套装雨衣</v>
          </cell>
          <cell r="C9786" t="str">
            <v>标准件</v>
          </cell>
        </row>
        <row r="9787">
          <cell r="A9787" t="str">
            <v>LLB-007</v>
          </cell>
          <cell r="B9787" t="str">
            <v>雨鞋</v>
          </cell>
          <cell r="C9787" t="str">
            <v>标准件</v>
          </cell>
        </row>
        <row r="9788">
          <cell r="A9788" t="str">
            <v>LLB-008</v>
          </cell>
          <cell r="B9788" t="str">
            <v>一次性手套</v>
          </cell>
          <cell r="C9788" t="str">
            <v>标准件</v>
          </cell>
        </row>
        <row r="9789">
          <cell r="A9789" t="str">
            <v>LQT-001</v>
          </cell>
          <cell r="B9789" t="str">
            <v>PVC胶</v>
          </cell>
          <cell r="C9789" t="str">
            <v>标准件</v>
          </cell>
        </row>
        <row r="9790">
          <cell r="A9790" t="str">
            <v>LQT-002</v>
          </cell>
          <cell r="B9790" t="str">
            <v>自封袋</v>
          </cell>
          <cell r="C9790" t="str">
            <v>标准件</v>
          </cell>
        </row>
        <row r="9791">
          <cell r="A9791" t="str">
            <v>LQT-003</v>
          </cell>
          <cell r="B9791" t="str">
            <v>自封袋</v>
          </cell>
          <cell r="C9791" t="str">
            <v>标准件</v>
          </cell>
        </row>
        <row r="9792">
          <cell r="A9792" t="str">
            <v>LQT-004</v>
          </cell>
          <cell r="B9792" t="str">
            <v>自封袋</v>
          </cell>
          <cell r="C9792" t="str">
            <v>标准件</v>
          </cell>
        </row>
        <row r="9793">
          <cell r="A9793" t="str">
            <v>LQT-005</v>
          </cell>
          <cell r="B9793" t="str">
            <v>材料收发卡</v>
          </cell>
          <cell r="C9793" t="str">
            <v>标准件</v>
          </cell>
        </row>
        <row r="9794">
          <cell r="A9794" t="str">
            <v>LQT-006</v>
          </cell>
          <cell r="B9794" t="str">
            <v>标签</v>
          </cell>
          <cell r="C9794" t="str">
            <v>标准件</v>
          </cell>
        </row>
        <row r="9795">
          <cell r="A9795" t="str">
            <v>LQT-007</v>
          </cell>
          <cell r="B9795" t="str">
            <v>标牌</v>
          </cell>
          <cell r="C9795" t="str">
            <v>标准件</v>
          </cell>
        </row>
        <row r="9796">
          <cell r="A9796" t="str">
            <v>LQT-008</v>
          </cell>
          <cell r="B9796" t="str">
            <v>塑料箱</v>
          </cell>
          <cell r="C9796" t="str">
            <v>标准件</v>
          </cell>
        </row>
        <row r="9797">
          <cell r="A9797" t="str">
            <v>LQT-009</v>
          </cell>
          <cell r="B9797" t="str">
            <v>拖把</v>
          </cell>
          <cell r="C9797" t="str">
            <v>标准件</v>
          </cell>
        </row>
        <row r="9798">
          <cell r="A9798" t="str">
            <v>LQT-010</v>
          </cell>
          <cell r="B9798" t="str">
            <v>烟灰缸</v>
          </cell>
          <cell r="C9798" t="str">
            <v>标准件</v>
          </cell>
        </row>
        <row r="9799">
          <cell r="A9799" t="str">
            <v>LQT-011</v>
          </cell>
          <cell r="B9799" t="str">
            <v>防锈漆</v>
          </cell>
          <cell r="C9799" t="str">
            <v>标准件</v>
          </cell>
        </row>
        <row r="9800">
          <cell r="A9800" t="str">
            <v>LQT-012</v>
          </cell>
          <cell r="B9800" t="str">
            <v>铁锁</v>
          </cell>
          <cell r="C9800" t="str">
            <v>标准件</v>
          </cell>
        </row>
        <row r="9801">
          <cell r="A9801" t="str">
            <v>LQT-013</v>
          </cell>
          <cell r="B9801" t="str">
            <v>玻璃胶</v>
          </cell>
          <cell r="C9801" t="str">
            <v>标准件</v>
          </cell>
        </row>
        <row r="9802">
          <cell r="A9802" t="str">
            <v>LQT-014</v>
          </cell>
          <cell r="B9802" t="str">
            <v>稀料</v>
          </cell>
          <cell r="C9802" t="str">
            <v>标准件</v>
          </cell>
        </row>
        <row r="9803">
          <cell r="A9803" t="str">
            <v>LQT-015</v>
          </cell>
          <cell r="B9803" t="str">
            <v>液压油</v>
          </cell>
          <cell r="C9803" t="str">
            <v>标准件</v>
          </cell>
        </row>
        <row r="9804">
          <cell r="A9804" t="str">
            <v>LQT-016</v>
          </cell>
          <cell r="B9804" t="str">
            <v>锂基脂</v>
          </cell>
          <cell r="C9804" t="str">
            <v>标准件</v>
          </cell>
        </row>
        <row r="9805">
          <cell r="A9805" t="str">
            <v>LQT-017</v>
          </cell>
          <cell r="B9805" t="str">
            <v>白油漆</v>
          </cell>
          <cell r="C9805" t="str">
            <v>标准件</v>
          </cell>
        </row>
        <row r="9806">
          <cell r="A9806" t="str">
            <v>LQT-018</v>
          </cell>
          <cell r="B9806" t="str">
            <v>塑料桶</v>
          </cell>
          <cell r="C9806" t="str">
            <v>标准件</v>
          </cell>
        </row>
        <row r="9807">
          <cell r="A9807" t="str">
            <v>LQT-019</v>
          </cell>
          <cell r="B9807" t="str">
            <v>木工铅笔</v>
          </cell>
          <cell r="C9807" t="str">
            <v>标准件</v>
          </cell>
        </row>
        <row r="9808">
          <cell r="A9808" t="str">
            <v>LQT-020</v>
          </cell>
          <cell r="B9808" t="str">
            <v>自喷漆</v>
          </cell>
          <cell r="C9808" t="str">
            <v>标准件</v>
          </cell>
        </row>
        <row r="9809">
          <cell r="A9809" t="str">
            <v>LQT-021</v>
          </cell>
          <cell r="B9809" t="str">
            <v>使用说明书</v>
          </cell>
          <cell r="C9809" t="str">
            <v>标准件</v>
          </cell>
        </row>
        <row r="9810">
          <cell r="A9810" t="str">
            <v>LQT-022</v>
          </cell>
          <cell r="B9810" t="str">
            <v>固化剂</v>
          </cell>
          <cell r="C9810" t="str">
            <v>标准件</v>
          </cell>
        </row>
        <row r="9811">
          <cell r="A9811" t="str">
            <v>LQT-023</v>
          </cell>
          <cell r="B9811" t="str">
            <v>地板漆</v>
          </cell>
          <cell r="C9811" t="str">
            <v>标准件</v>
          </cell>
        </row>
        <row r="9812">
          <cell r="A9812" t="str">
            <v>LYH-001</v>
          </cell>
          <cell r="B9812" t="str">
            <v>铁打包带</v>
          </cell>
          <cell r="C9812" t="str">
            <v>标准件</v>
          </cell>
        </row>
        <row r="9813">
          <cell r="A9813" t="str">
            <v>LYH-002</v>
          </cell>
          <cell r="B9813" t="str">
            <v>铁打包扣</v>
          </cell>
          <cell r="C9813" t="str">
            <v>标准件</v>
          </cell>
        </row>
        <row r="9814">
          <cell r="A9814" t="str">
            <v>LYH-003</v>
          </cell>
          <cell r="B9814" t="str">
            <v>塑打包扣</v>
          </cell>
          <cell r="C9814" t="str">
            <v>标准件</v>
          </cell>
        </row>
        <row r="9815">
          <cell r="A9815" t="str">
            <v>LYH-004</v>
          </cell>
          <cell r="B9815" t="str">
            <v>纸塑带</v>
          </cell>
          <cell r="C9815" t="str">
            <v>标准件</v>
          </cell>
        </row>
        <row r="9816">
          <cell r="A9816" t="str">
            <v>LYH-005</v>
          </cell>
          <cell r="B9816" t="str">
            <v>铁钉</v>
          </cell>
          <cell r="C9816" t="str">
            <v>标准件</v>
          </cell>
        </row>
        <row r="9817">
          <cell r="A9817" t="str">
            <v>LYH-006</v>
          </cell>
          <cell r="B9817" t="str">
            <v>铁丝</v>
          </cell>
          <cell r="C9817" t="str">
            <v>标准件</v>
          </cell>
        </row>
        <row r="9818">
          <cell r="A9818" t="str">
            <v>LYH-007</v>
          </cell>
          <cell r="B9818" t="str">
            <v>美纹纸胶带</v>
          </cell>
          <cell r="C9818" t="str">
            <v>标准件</v>
          </cell>
        </row>
        <row r="9819">
          <cell r="A9819" t="str">
            <v>LYH-008</v>
          </cell>
          <cell r="B9819" t="str">
            <v>无齿锯片</v>
          </cell>
          <cell r="C9819" t="str">
            <v>标准件</v>
          </cell>
        </row>
        <row r="9820">
          <cell r="A9820" t="str">
            <v>LYH-009</v>
          </cell>
          <cell r="B9820" t="str">
            <v>墨汁</v>
          </cell>
          <cell r="C9820" t="str">
            <v>标准件</v>
          </cell>
        </row>
        <row r="9821">
          <cell r="A9821" t="str">
            <v>LYH-010</v>
          </cell>
          <cell r="B9821" t="str">
            <v>滚刷</v>
          </cell>
          <cell r="C9821" t="str">
            <v>标准件</v>
          </cell>
        </row>
        <row r="9822">
          <cell r="A9822" t="str">
            <v>LYH-011</v>
          </cell>
          <cell r="B9822" t="str">
            <v>锯条</v>
          </cell>
          <cell r="C9822" t="str">
            <v>标准件</v>
          </cell>
        </row>
        <row r="9823">
          <cell r="A9823" t="str">
            <v>LYH-012</v>
          </cell>
          <cell r="B9823" t="str">
            <v>普通焊条</v>
          </cell>
          <cell r="C9823" t="str">
            <v>标准件</v>
          </cell>
        </row>
        <row r="9824">
          <cell r="A9824" t="str">
            <v>LYH-013</v>
          </cell>
          <cell r="B9824" t="str">
            <v>塑料布</v>
          </cell>
          <cell r="C9824" t="str">
            <v>标准件</v>
          </cell>
        </row>
        <row r="9825">
          <cell r="A9825" t="str">
            <v>LYH-014</v>
          </cell>
          <cell r="B9825" t="str">
            <v>包装膜</v>
          </cell>
          <cell r="C9825" t="str">
            <v>标准件</v>
          </cell>
        </row>
        <row r="9826">
          <cell r="A9826" t="str">
            <v>LYH-015</v>
          </cell>
          <cell r="B9826" t="str">
            <v>砂纸</v>
          </cell>
          <cell r="C9826" t="str">
            <v>标准件</v>
          </cell>
        </row>
        <row r="9827">
          <cell r="A9827" t="str">
            <v>LYH-016</v>
          </cell>
          <cell r="B9827" t="str">
            <v>毛刷</v>
          </cell>
          <cell r="C9827" t="str">
            <v>标准件</v>
          </cell>
        </row>
        <row r="9828">
          <cell r="A9828" t="str">
            <v>LYH-017</v>
          </cell>
          <cell r="B9828" t="str">
            <v>四氟乙烯带</v>
          </cell>
          <cell r="C9828" t="str">
            <v>标准件</v>
          </cell>
        </row>
        <row r="9829">
          <cell r="A9829" t="str">
            <v>LYH-018</v>
          </cell>
          <cell r="B9829" t="str">
            <v>方木</v>
          </cell>
          <cell r="C9829" t="str">
            <v>标准件</v>
          </cell>
        </row>
        <row r="9830">
          <cell r="A9830" t="str">
            <v>LYH-019</v>
          </cell>
          <cell r="B9830" t="str">
            <v>铆钉</v>
          </cell>
          <cell r="C9830" t="str">
            <v>标准件</v>
          </cell>
        </row>
        <row r="9831">
          <cell r="A9831" t="str">
            <v>LYH-020</v>
          </cell>
          <cell r="B9831" t="str">
            <v>透明胶带</v>
          </cell>
          <cell r="C9831" t="str">
            <v>标准件</v>
          </cell>
        </row>
        <row r="9832">
          <cell r="A9832" t="str">
            <v>LYH-021</v>
          </cell>
          <cell r="B9832" t="str">
            <v>双面胶带</v>
          </cell>
          <cell r="C9832" t="str">
            <v>标准件</v>
          </cell>
        </row>
        <row r="9833">
          <cell r="A9833" t="str">
            <v>LWX-001</v>
          </cell>
          <cell r="B9833" t="str">
            <v>ST镇流器</v>
          </cell>
          <cell r="C9833" t="str">
            <v>标准件</v>
          </cell>
        </row>
        <row r="9834">
          <cell r="A9834" t="str">
            <v>LWX-002</v>
          </cell>
          <cell r="B9834" t="str">
            <v>环型灯管</v>
          </cell>
          <cell r="C9834" t="str">
            <v>标准件</v>
          </cell>
        </row>
        <row r="9835">
          <cell r="A9835" t="str">
            <v>LWX-003</v>
          </cell>
          <cell r="B9835" t="str">
            <v>照明灯</v>
          </cell>
          <cell r="C9835" t="str">
            <v>标准件</v>
          </cell>
        </row>
        <row r="9836">
          <cell r="A9836" t="str">
            <v>LWX-004</v>
          </cell>
          <cell r="B9836" t="str">
            <v>电焊线</v>
          </cell>
          <cell r="C9836" t="str">
            <v>标准件</v>
          </cell>
        </row>
        <row r="9837">
          <cell r="A9837" t="str">
            <v>LWX-005</v>
          </cell>
          <cell r="B9837" t="str">
            <v>铜球阀</v>
          </cell>
          <cell r="C9837" t="str">
            <v>标准件</v>
          </cell>
        </row>
        <row r="9838">
          <cell r="A9838" t="str">
            <v>LWX-006</v>
          </cell>
          <cell r="B9838" t="str">
            <v>铜球阀</v>
          </cell>
          <cell r="C9838" t="str">
            <v>标准件</v>
          </cell>
        </row>
        <row r="9839">
          <cell r="A9839" t="str">
            <v>LWX-007</v>
          </cell>
          <cell r="B9839" t="str">
            <v>活接头</v>
          </cell>
          <cell r="C9839" t="str">
            <v>标准件</v>
          </cell>
        </row>
        <row r="9840">
          <cell r="A9840" t="str">
            <v>LWX-008</v>
          </cell>
          <cell r="B9840" t="str">
            <v>活接头</v>
          </cell>
          <cell r="C9840" t="str">
            <v>标准件</v>
          </cell>
        </row>
        <row r="9841">
          <cell r="A9841" t="str">
            <v>LWX-009</v>
          </cell>
          <cell r="B9841" t="str">
            <v>汽车后视镜</v>
          </cell>
          <cell r="C9841" t="str">
            <v>标准件</v>
          </cell>
        </row>
        <row r="9842">
          <cell r="A9842" t="str">
            <v>LWX-010</v>
          </cell>
          <cell r="B9842" t="str">
            <v>射钉</v>
          </cell>
          <cell r="C9842" t="str">
            <v>标准件</v>
          </cell>
        </row>
        <row r="9843">
          <cell r="A9843" t="str">
            <v>LWX-011</v>
          </cell>
          <cell r="B9843" t="str">
            <v>插排</v>
          </cell>
          <cell r="C9843" t="str">
            <v>标准件</v>
          </cell>
        </row>
        <row r="9844">
          <cell r="A9844" t="str">
            <v>LWX-012</v>
          </cell>
          <cell r="B9844" t="str">
            <v>插头</v>
          </cell>
          <cell r="C9844" t="str">
            <v>标准件</v>
          </cell>
        </row>
        <row r="9845">
          <cell r="A9845" t="str">
            <v>LWX-013</v>
          </cell>
          <cell r="B9845" t="str">
            <v>插头</v>
          </cell>
          <cell r="C9845" t="str">
            <v>标准件</v>
          </cell>
        </row>
      </sheetData>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ルール"/>
      <sheetName val="按分ルール"/>
      <sheetName val="目次 "/>
      <sheetName val="精算調書"/>
      <sheetName val="原価管理票①（冷凍機）"/>
      <sheetName val="冷凍機輸入諸費用"/>
      <sheetName val="原価管理票②（冷却塔）"/>
      <sheetName val="冷却塔輸入諸費用"/>
      <sheetName val="原価管理表③（モニタリング機器）"/>
      <sheetName val="モニ_労務"/>
      <sheetName val="旅費積算表"/>
      <sheetName val="モニ_旅費"/>
      <sheetName val="事務費_労務費"/>
      <sheetName val="事務費_旅費積算表"/>
      <sheetName val="事務費_旅費"/>
      <sheetName val="業務従事日誌"/>
      <sheetName val="人件費単価算出表"/>
      <sheetName val="【共通】為替レート"/>
    </sheetNames>
    <sheetDataSet>
      <sheetData sheetId="0"/>
      <sheetData sheetId="1"/>
      <sheetData sheetId="2"/>
      <sheetData sheetId="3"/>
      <sheetData sheetId="4"/>
      <sheetData sheetId="5"/>
      <sheetData sheetId="6"/>
      <sheetData sheetId="7"/>
      <sheetData sheetId="8"/>
      <sheetData sheetId="9"/>
      <sheetData sheetId="10"/>
      <sheetData sheetId="11">
        <row r="5">
          <cell r="E5" t="str">
            <v>奥田　敏宏</v>
          </cell>
        </row>
        <row r="6">
          <cell r="E6" t="str">
            <v>バングラデシュ、ダッカ</v>
          </cell>
        </row>
        <row r="7">
          <cell r="E7" t="str">
            <v>モニタリング現地調査、打合せ</v>
          </cell>
        </row>
        <row r="8">
          <cell r="E8">
            <v>42236</v>
          </cell>
          <cell r="H8">
            <v>42241</v>
          </cell>
        </row>
        <row r="11">
          <cell r="R11">
            <v>98605</v>
          </cell>
        </row>
      </sheetData>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03U510801"/>
      <sheetName val="L03U510701"/>
      <sheetName val="L03U510301"/>
      <sheetName val="L03U510201"/>
      <sheetName val="L03U510102"/>
      <sheetName val="L03U510101"/>
      <sheetName val="Ｑ仕掛明細ﾃﾞｰﾀ抽出"/>
    </sheetNames>
    <sheetDataSet>
      <sheetData sheetId="0"/>
      <sheetData sheetId="1"/>
      <sheetData sheetId="2"/>
      <sheetData sheetId="3"/>
      <sheetData sheetId="4"/>
      <sheetData sheetId="5"/>
      <sheetData sheetId="6" refreshError="1">
        <row r="1">
          <cell r="A1" t="str">
            <v>製番</v>
          </cell>
          <cell r="B1" t="str">
            <v>原価項目</v>
          </cell>
          <cell r="C1" t="str">
            <v>費目</v>
          </cell>
          <cell r="D1" t="str">
            <v>売上年月</v>
          </cell>
          <cell r="E1" t="str">
            <v>金額</v>
          </cell>
          <cell r="F1" t="str">
            <v>ファイル区分</v>
          </cell>
          <cell r="G1" t="str">
            <v>発生</v>
          </cell>
          <cell r="H1" t="str">
            <v>注番</v>
          </cell>
          <cell r="I1" t="str">
            <v>機名ｺｰﾄﾞ</v>
          </cell>
          <cell r="J1" t="str">
            <v>部品名</v>
          </cell>
          <cell r="K1" t="str">
            <v>数量</v>
          </cell>
          <cell r="L1" t="str">
            <v>取引先</v>
          </cell>
          <cell r="M1" t="str">
            <v>部門</v>
          </cell>
          <cell r="N1" t="str">
            <v>氏名</v>
          </cell>
          <cell r="O1" t="str">
            <v>業務</v>
          </cell>
        </row>
        <row r="2">
          <cell r="A2" t="str">
            <v>L03U510101</v>
          </cell>
          <cell r="B2" t="str">
            <v>材料費　　　</v>
          </cell>
          <cell r="C2" t="str">
            <v>8600</v>
          </cell>
          <cell r="D2" t="str">
            <v>0</v>
          </cell>
          <cell r="E2">
            <v>-520</v>
          </cell>
          <cell r="F2" t="str">
            <v>原価振替　　　　　</v>
          </cell>
          <cell r="G2" t="str">
            <v>200307</v>
          </cell>
          <cell r="J2" t="str">
            <v>ガスカン（１．１／４Ｂ）　　　　</v>
          </cell>
          <cell r="M2" t="str">
            <v>R114</v>
          </cell>
          <cell r="N2" t="str">
            <v>　　　　　　　　　　</v>
          </cell>
        </row>
        <row r="3">
          <cell r="A3" t="str">
            <v>L03U510101</v>
          </cell>
          <cell r="B3" t="str">
            <v>材料費　　　</v>
          </cell>
          <cell r="C3" t="str">
            <v>8600</v>
          </cell>
          <cell r="D3" t="str">
            <v>0</v>
          </cell>
          <cell r="E3">
            <v>-13200</v>
          </cell>
          <cell r="F3" t="str">
            <v>原価振替　　　　　</v>
          </cell>
          <cell r="G3" t="str">
            <v>200307</v>
          </cell>
          <cell r="J3" t="str">
            <v>ステンレスカン　３／４　（５．５</v>
          </cell>
          <cell r="M3" t="str">
            <v>R114</v>
          </cell>
          <cell r="N3" t="str">
            <v>　　　　　　　　　　</v>
          </cell>
        </row>
        <row r="4">
          <cell r="A4" t="str">
            <v>L03U510101</v>
          </cell>
          <cell r="B4" t="str">
            <v>材料費　　　</v>
          </cell>
          <cell r="C4" t="str">
            <v>8600</v>
          </cell>
          <cell r="D4" t="str">
            <v>0</v>
          </cell>
          <cell r="E4">
            <v>-618</v>
          </cell>
          <cell r="F4" t="str">
            <v>原価振替　　　　　</v>
          </cell>
          <cell r="G4" t="str">
            <v>200307</v>
          </cell>
          <cell r="J4" t="str">
            <v>ヨウセツガタフランジ　ＫＦＬ　　</v>
          </cell>
          <cell r="M4" t="str">
            <v>R114</v>
          </cell>
          <cell r="N4" t="str">
            <v>　　　　　　　　　　</v>
          </cell>
        </row>
        <row r="5">
          <cell r="A5" t="str">
            <v>L03U510101</v>
          </cell>
          <cell r="B5" t="str">
            <v>材料費　　　</v>
          </cell>
          <cell r="C5" t="str">
            <v>8600</v>
          </cell>
          <cell r="D5" t="str">
            <v>0</v>
          </cell>
          <cell r="E5">
            <v>-144</v>
          </cell>
          <cell r="F5" t="str">
            <v>原価振替　　　　　</v>
          </cell>
          <cell r="G5" t="str">
            <v>200307</v>
          </cell>
          <cell r="J5" t="str">
            <v>６カクボルト　　　ＦＭ１６ＴＸ　</v>
          </cell>
          <cell r="M5" t="str">
            <v>R114</v>
          </cell>
          <cell r="N5" t="str">
            <v>　　　　　　　　　　</v>
          </cell>
        </row>
        <row r="6">
          <cell r="A6" t="str">
            <v>L03U510101</v>
          </cell>
          <cell r="B6" t="str">
            <v>材料費　　　</v>
          </cell>
          <cell r="C6" t="str">
            <v>8600</v>
          </cell>
          <cell r="D6" t="str">
            <v>0</v>
          </cell>
          <cell r="E6">
            <v>-292</v>
          </cell>
          <cell r="F6" t="str">
            <v>原価振替　　　　　</v>
          </cell>
          <cell r="G6" t="str">
            <v>200307</v>
          </cell>
          <cell r="J6" t="str">
            <v>ガスカン（１／２Ｂ）　　　　　　</v>
          </cell>
          <cell r="M6" t="str">
            <v>R114</v>
          </cell>
          <cell r="N6" t="str">
            <v>　　　　　　　　　　</v>
          </cell>
        </row>
        <row r="7">
          <cell r="A7" t="str">
            <v>L03U510101</v>
          </cell>
          <cell r="B7" t="str">
            <v>材料費　　　</v>
          </cell>
          <cell r="C7" t="str">
            <v>8600</v>
          </cell>
          <cell r="D7" t="str">
            <v>0</v>
          </cell>
          <cell r="E7">
            <v>-80</v>
          </cell>
          <cell r="F7" t="str">
            <v>原価振替　　　　　</v>
          </cell>
          <cell r="G7" t="str">
            <v>200307</v>
          </cell>
          <cell r="J7" t="str">
            <v>６カクボルト　　　　　　ＦＭ１　</v>
          </cell>
          <cell r="M7" t="str">
            <v>R114</v>
          </cell>
          <cell r="N7" t="str">
            <v>　　　　　　　　　　</v>
          </cell>
        </row>
        <row r="8">
          <cell r="A8" t="str">
            <v>L03U510101</v>
          </cell>
          <cell r="B8" t="str">
            <v>材料費　　　</v>
          </cell>
          <cell r="C8" t="str">
            <v>8600</v>
          </cell>
          <cell r="D8" t="str">
            <v>0</v>
          </cell>
          <cell r="E8">
            <v>-504</v>
          </cell>
          <cell r="F8" t="str">
            <v>原価振替　　　　　</v>
          </cell>
          <cell r="G8" t="str">
            <v>200307</v>
          </cell>
          <cell r="J8" t="str">
            <v>プラグ（ＰＴ－１／２Ｂ）　　　　</v>
          </cell>
          <cell r="M8" t="str">
            <v>R114</v>
          </cell>
          <cell r="N8" t="str">
            <v>　　　　　　　　　　</v>
          </cell>
        </row>
        <row r="9">
          <cell r="A9" t="str">
            <v>L03U510101</v>
          </cell>
          <cell r="B9" t="str">
            <v>材料費　　　</v>
          </cell>
          <cell r="C9" t="str">
            <v>8600</v>
          </cell>
          <cell r="D9" t="str">
            <v>0</v>
          </cell>
          <cell r="E9">
            <v>-44</v>
          </cell>
          <cell r="F9" t="str">
            <v>原価振替　　　　　</v>
          </cell>
          <cell r="G9" t="str">
            <v>200307</v>
          </cell>
          <cell r="J9" t="str">
            <v>ソケツト（ＧＳＯ－１／２Ｂ）　　</v>
          </cell>
          <cell r="M9" t="str">
            <v>R114</v>
          </cell>
          <cell r="N9" t="str">
            <v>　　　　　　　　　　</v>
          </cell>
        </row>
        <row r="10">
          <cell r="A10" t="str">
            <v>L03U510101</v>
          </cell>
          <cell r="B10" t="str">
            <v>材料費　　　</v>
          </cell>
          <cell r="C10" t="str">
            <v>8600</v>
          </cell>
          <cell r="D10" t="str">
            <v>0</v>
          </cell>
          <cell r="E10">
            <v>-100</v>
          </cell>
          <cell r="F10" t="str">
            <v>原価振替　　　　　</v>
          </cell>
          <cell r="G10" t="str">
            <v>200307</v>
          </cell>
          <cell r="J10" t="str">
            <v>ＧＮＰ－３／８　　　　　　　　　</v>
          </cell>
          <cell r="M10" t="str">
            <v>R114</v>
          </cell>
          <cell r="N10" t="str">
            <v>　　　　　　　　　　</v>
          </cell>
        </row>
        <row r="11">
          <cell r="A11" t="str">
            <v>L03U510101</v>
          </cell>
          <cell r="B11" t="str">
            <v>材料費　　　</v>
          </cell>
          <cell r="C11" t="str">
            <v>8600</v>
          </cell>
          <cell r="D11" t="str">
            <v>0</v>
          </cell>
          <cell r="E11">
            <v>-556</v>
          </cell>
          <cell r="F11" t="str">
            <v>原価振替　　　　　</v>
          </cell>
          <cell r="G11" t="str">
            <v>200307</v>
          </cell>
          <cell r="J11" t="str">
            <v>１Ｂ．プラグ　　　　　　　　　　</v>
          </cell>
          <cell r="M11" t="str">
            <v>R114</v>
          </cell>
          <cell r="N11" t="str">
            <v>　　　　　　　　　　</v>
          </cell>
        </row>
        <row r="12">
          <cell r="A12" t="str">
            <v>L03U510101</v>
          </cell>
          <cell r="B12" t="str">
            <v>材料費　　　</v>
          </cell>
          <cell r="C12" t="str">
            <v>8600</v>
          </cell>
          <cell r="D12" t="str">
            <v>0</v>
          </cell>
          <cell r="E12">
            <v>-384</v>
          </cell>
          <cell r="F12" t="str">
            <v>原価振替　　　　　</v>
          </cell>
          <cell r="G12" t="str">
            <v>200307</v>
          </cell>
          <cell r="J12" t="str">
            <v>６カク．ナツト（ＦＭ１６Ｎ）　　</v>
          </cell>
          <cell r="M12" t="str">
            <v>R114</v>
          </cell>
          <cell r="N12" t="str">
            <v>　　　　　　　　　　</v>
          </cell>
        </row>
        <row r="13">
          <cell r="A13" t="str">
            <v>L03U510101</v>
          </cell>
          <cell r="B13" t="str">
            <v>材料費　　　</v>
          </cell>
          <cell r="C13" t="str">
            <v>8600</v>
          </cell>
          <cell r="D13" t="str">
            <v>0</v>
          </cell>
          <cell r="E13">
            <v>-224</v>
          </cell>
          <cell r="F13" t="str">
            <v>原価振替　　　　　</v>
          </cell>
          <cell r="G13" t="str">
            <v>200307</v>
          </cell>
          <cell r="J13" t="str">
            <v>６カクナツト　　　ＦＭ２０Ｎ　　</v>
          </cell>
          <cell r="M13" t="str">
            <v>R114</v>
          </cell>
          <cell r="N13" t="str">
            <v>　　　　　　　　　　</v>
          </cell>
        </row>
        <row r="14">
          <cell r="A14" t="str">
            <v>L03U510101</v>
          </cell>
          <cell r="B14" t="str">
            <v>材料費　　　</v>
          </cell>
          <cell r="C14" t="str">
            <v>8600</v>
          </cell>
          <cell r="D14" t="str">
            <v>0</v>
          </cell>
          <cell r="E14">
            <v>-4</v>
          </cell>
          <cell r="F14" t="str">
            <v>原価振替　　　　　</v>
          </cell>
          <cell r="G14" t="str">
            <v>200307</v>
          </cell>
          <cell r="J14" t="str">
            <v>バネザガネ　　　　ＺＲ－Ｍ　　　</v>
          </cell>
          <cell r="M14" t="str">
            <v>R114</v>
          </cell>
          <cell r="N14" t="str">
            <v>　　　　　　　　　　</v>
          </cell>
        </row>
        <row r="15">
          <cell r="A15" t="str">
            <v>L03U510101</v>
          </cell>
          <cell r="B15" t="str">
            <v>材料費　　　</v>
          </cell>
          <cell r="C15" t="str">
            <v>8600</v>
          </cell>
          <cell r="D15" t="str">
            <v>0</v>
          </cell>
          <cell r="E15">
            <v>-40</v>
          </cell>
          <cell r="F15" t="str">
            <v>原価振替　　　　　</v>
          </cell>
          <cell r="G15" t="str">
            <v>200307</v>
          </cell>
          <cell r="J15" t="str">
            <v>ＦＬ（１０）ヨウ　ＰＫ－４０Ｘ１</v>
          </cell>
          <cell r="M15" t="str">
            <v>R114</v>
          </cell>
          <cell r="N15" t="str">
            <v>　　　　　　　　　　</v>
          </cell>
        </row>
        <row r="16">
          <cell r="A16" t="str">
            <v>L03U510101</v>
          </cell>
          <cell r="B16" t="str">
            <v>材料費　　　</v>
          </cell>
          <cell r="C16" t="str">
            <v>8600</v>
          </cell>
          <cell r="D16" t="str">
            <v>0</v>
          </cell>
          <cell r="E16">
            <v>-12</v>
          </cell>
          <cell r="F16" t="str">
            <v>原価振替　　　　　</v>
          </cell>
          <cell r="G16" t="str">
            <v>200307</v>
          </cell>
          <cell r="J16" t="str">
            <v>６カクボルト　　　ＦＭ１０ＴＸ　</v>
          </cell>
          <cell r="M16" t="str">
            <v>R114</v>
          </cell>
          <cell r="N16" t="str">
            <v>　　　　　　　　　　</v>
          </cell>
        </row>
        <row r="17">
          <cell r="A17" t="str">
            <v>L03U510101</v>
          </cell>
          <cell r="B17" t="str">
            <v>材料費　　　</v>
          </cell>
          <cell r="C17" t="str">
            <v>8600</v>
          </cell>
          <cell r="D17" t="str">
            <v>0</v>
          </cell>
          <cell r="E17">
            <v>-96</v>
          </cell>
          <cell r="F17" t="str">
            <v>原価振替　　　　　</v>
          </cell>
          <cell r="G17" t="str">
            <v>200307</v>
          </cell>
          <cell r="J17" t="str">
            <v>プラグ（ＧＳＰ－３／４Ｂ）　　　</v>
          </cell>
          <cell r="M17" t="str">
            <v>R114</v>
          </cell>
          <cell r="N17" t="str">
            <v>　　　　　　　　　　</v>
          </cell>
        </row>
        <row r="18">
          <cell r="A18" t="str">
            <v>L03U510101</v>
          </cell>
          <cell r="B18" t="str">
            <v>材料費　　　</v>
          </cell>
          <cell r="C18" t="str">
            <v>8600</v>
          </cell>
          <cell r="D18" t="str">
            <v>0</v>
          </cell>
          <cell r="E18">
            <v>-680</v>
          </cell>
          <cell r="F18" t="str">
            <v>原価振替　　　　　</v>
          </cell>
          <cell r="G18" t="str">
            <v>200307</v>
          </cell>
          <cell r="J18" t="str">
            <v>６カク．ボルト（ＦＭ１６ＴＸ５　</v>
          </cell>
          <cell r="M18" t="str">
            <v>R114</v>
          </cell>
          <cell r="N18" t="str">
            <v>　　　　　　　　　　</v>
          </cell>
        </row>
        <row r="19">
          <cell r="A19" t="str">
            <v>L03U510101</v>
          </cell>
          <cell r="B19" t="str">
            <v>材料費　　　</v>
          </cell>
          <cell r="C19" t="str">
            <v>8600</v>
          </cell>
          <cell r="D19" t="str">
            <v>0</v>
          </cell>
          <cell r="E19">
            <v>-2832</v>
          </cell>
          <cell r="F19" t="str">
            <v>原価振替　　　　　</v>
          </cell>
          <cell r="G19" t="str">
            <v>200307</v>
          </cell>
          <cell r="J19" t="str">
            <v>ガスカン（４Ｂ）　　　　　　　　</v>
          </cell>
          <cell r="M19" t="str">
            <v>R114</v>
          </cell>
          <cell r="N19" t="str">
            <v>　　　　　　　　　　</v>
          </cell>
        </row>
        <row r="20">
          <cell r="A20" t="str">
            <v>L03U510101</v>
          </cell>
          <cell r="B20" t="str">
            <v>材料費　　　</v>
          </cell>
          <cell r="C20" t="str">
            <v>8600</v>
          </cell>
          <cell r="D20" t="str">
            <v>0</v>
          </cell>
          <cell r="E20">
            <v>-3690</v>
          </cell>
          <cell r="F20" t="str">
            <v>原価振替　　　　　</v>
          </cell>
          <cell r="G20" t="str">
            <v>200307</v>
          </cell>
          <cell r="J20" t="str">
            <v>ガスカン（２Ｂ　）　　　　　　　</v>
          </cell>
          <cell r="M20" t="str">
            <v>R114</v>
          </cell>
          <cell r="N20" t="str">
            <v>　　　　　　　　　　</v>
          </cell>
        </row>
        <row r="21">
          <cell r="A21" t="str">
            <v>L03U510101</v>
          </cell>
          <cell r="B21" t="str">
            <v>材料費　　　</v>
          </cell>
          <cell r="C21" t="str">
            <v>8600</v>
          </cell>
          <cell r="D21" t="str">
            <v>0</v>
          </cell>
          <cell r="E21">
            <v>-2904</v>
          </cell>
          <cell r="F21" t="str">
            <v>原価振替　　　　　</v>
          </cell>
          <cell r="G21" t="str">
            <v>200307</v>
          </cell>
          <cell r="J21" t="str">
            <v>ヨウセツガタフランジ．ＫＦＬ　　</v>
          </cell>
          <cell r="M21" t="str">
            <v>R114</v>
          </cell>
          <cell r="N21" t="str">
            <v>　　　　　　　　　　</v>
          </cell>
        </row>
        <row r="22">
          <cell r="A22" t="str">
            <v>L03U510101</v>
          </cell>
          <cell r="B22" t="str">
            <v>材料費　　　</v>
          </cell>
          <cell r="C22" t="str">
            <v>8600</v>
          </cell>
          <cell r="D22" t="str">
            <v>0</v>
          </cell>
          <cell r="E22">
            <v>-12694</v>
          </cell>
          <cell r="F22" t="str">
            <v>原価振替　　　　　</v>
          </cell>
          <cell r="G22" t="str">
            <v>200307</v>
          </cell>
          <cell r="J22" t="str">
            <v>ガスカン（２．１／２Ｂ）　　　　</v>
          </cell>
          <cell r="M22" t="str">
            <v>R114</v>
          </cell>
          <cell r="N22" t="str">
            <v>　　　　　　　　　　</v>
          </cell>
        </row>
        <row r="23">
          <cell r="A23" t="str">
            <v>L03U510101</v>
          </cell>
          <cell r="B23" t="str">
            <v>材料費　　　</v>
          </cell>
          <cell r="C23" t="str">
            <v>8600</v>
          </cell>
          <cell r="D23" t="str">
            <v>0</v>
          </cell>
          <cell r="E23">
            <v>-632</v>
          </cell>
          <cell r="F23" t="str">
            <v>原価振替　　　　　</v>
          </cell>
          <cell r="G23" t="str">
            <v>200307</v>
          </cell>
          <cell r="J23" t="str">
            <v>ヨウセツ．ツギテ（１／２Ｂ）９　</v>
          </cell>
          <cell r="M23" t="str">
            <v>R114</v>
          </cell>
          <cell r="N23" t="str">
            <v>　　　　　　　　　　</v>
          </cell>
        </row>
        <row r="24">
          <cell r="A24" t="str">
            <v>L03U510101</v>
          </cell>
          <cell r="B24" t="str">
            <v>材料費　　　</v>
          </cell>
          <cell r="C24" t="str">
            <v>8600</v>
          </cell>
          <cell r="D24" t="str">
            <v>0</v>
          </cell>
          <cell r="E24">
            <v>-3090</v>
          </cell>
          <cell r="F24" t="str">
            <v>原価振替　　　　　</v>
          </cell>
          <cell r="G24" t="str">
            <v>200306</v>
          </cell>
          <cell r="J24" t="str">
            <v>ヨウセツガタフランジ　ＫＦＬ　　</v>
          </cell>
          <cell r="M24" t="str">
            <v>R114</v>
          </cell>
          <cell r="N24" t="str">
            <v>　　　　　　　　　　</v>
          </cell>
        </row>
        <row r="25">
          <cell r="A25" t="str">
            <v>L03U510101</v>
          </cell>
          <cell r="B25" t="str">
            <v>材料費　　　</v>
          </cell>
          <cell r="C25" t="str">
            <v>8600</v>
          </cell>
          <cell r="D25" t="str">
            <v>0</v>
          </cell>
          <cell r="E25">
            <v>-4024</v>
          </cell>
          <cell r="F25" t="str">
            <v>原価振替　　　　　</v>
          </cell>
          <cell r="G25" t="str">
            <v>200307</v>
          </cell>
          <cell r="J25" t="str">
            <v>ストレ－ナ－．クミタテ　　　　　</v>
          </cell>
          <cell r="M25" t="str">
            <v>R114</v>
          </cell>
          <cell r="N25" t="str">
            <v>　　　　　　　　　　</v>
          </cell>
        </row>
        <row r="26">
          <cell r="A26" t="str">
            <v>L03U510101</v>
          </cell>
          <cell r="B26" t="str">
            <v>材料費　　　</v>
          </cell>
          <cell r="C26" t="str">
            <v>8600</v>
          </cell>
          <cell r="D26" t="str">
            <v>0</v>
          </cell>
          <cell r="E26">
            <v>-2205</v>
          </cell>
          <cell r="F26" t="str">
            <v>原価振替　　　　　</v>
          </cell>
          <cell r="G26" t="str">
            <v>200307</v>
          </cell>
          <cell r="J26" t="str">
            <v>ネジコミ．ハ－フカツプリンク　　</v>
          </cell>
          <cell r="M26" t="str">
            <v>R114</v>
          </cell>
          <cell r="N26" t="str">
            <v>　　　　　　　　　　</v>
          </cell>
        </row>
        <row r="27">
          <cell r="A27" t="str">
            <v>L03U510101</v>
          </cell>
          <cell r="B27" t="str">
            <v>材料費　　　</v>
          </cell>
          <cell r="C27" t="str">
            <v>8600</v>
          </cell>
          <cell r="D27" t="str">
            <v>0</v>
          </cell>
          <cell r="E27">
            <v>-900</v>
          </cell>
          <cell r="F27" t="str">
            <v>原価振替　　　　　</v>
          </cell>
          <cell r="G27" t="str">
            <v>200307</v>
          </cell>
          <cell r="J27" t="str">
            <v>パ－ジ．キヨウキユウソケツト　　</v>
          </cell>
          <cell r="M27" t="str">
            <v>R114</v>
          </cell>
          <cell r="N27" t="str">
            <v>　　　　　　　　　　</v>
          </cell>
        </row>
        <row r="28">
          <cell r="A28" t="str">
            <v>L03U510101</v>
          </cell>
          <cell r="B28" t="str">
            <v>材料費　　　</v>
          </cell>
          <cell r="C28" t="str">
            <v>8600</v>
          </cell>
          <cell r="D28" t="str">
            <v>0</v>
          </cell>
          <cell r="E28">
            <v>-4182</v>
          </cell>
          <cell r="F28" t="str">
            <v>原価振替　　　　　</v>
          </cell>
          <cell r="G28" t="str">
            <v>200307</v>
          </cell>
          <cell r="J28" t="str">
            <v>サシコミヨウセツツギテチ－ズ　　</v>
          </cell>
          <cell r="M28" t="str">
            <v>R114</v>
          </cell>
          <cell r="N28" t="str">
            <v>　　　　　　　　　　</v>
          </cell>
        </row>
        <row r="29">
          <cell r="A29" t="str">
            <v>L03U510101</v>
          </cell>
          <cell r="B29" t="str">
            <v>材料費　　　</v>
          </cell>
          <cell r="C29" t="str">
            <v>8600</v>
          </cell>
          <cell r="D29" t="str">
            <v>0</v>
          </cell>
          <cell r="E29">
            <v>-16200</v>
          </cell>
          <cell r="F29" t="str">
            <v>原価振替　　　　　</v>
          </cell>
          <cell r="G29" t="str">
            <v>200307</v>
          </cell>
          <cell r="J29" t="str">
            <v>ヨウセツガタ．ボ－ルバルフ　　　</v>
          </cell>
          <cell r="M29" t="str">
            <v>R114</v>
          </cell>
          <cell r="N29" t="str">
            <v>　　　　　　　　　　</v>
          </cell>
        </row>
        <row r="30">
          <cell r="A30" t="str">
            <v>L03U510101</v>
          </cell>
          <cell r="B30" t="str">
            <v>材料費　　　</v>
          </cell>
          <cell r="C30" t="str">
            <v>8600</v>
          </cell>
          <cell r="D30" t="str">
            <v>0</v>
          </cell>
          <cell r="E30">
            <v>-3590</v>
          </cell>
          <cell r="F30" t="str">
            <v>原価振替　　　　　</v>
          </cell>
          <cell r="G30" t="str">
            <v>200307</v>
          </cell>
          <cell r="J30" t="str">
            <v>デンキヨクボウ　４６５Ｌ　　　　</v>
          </cell>
          <cell r="M30" t="str">
            <v>R114</v>
          </cell>
          <cell r="N30" t="str">
            <v>　　　　　　　　　　</v>
          </cell>
        </row>
        <row r="31">
          <cell r="A31" t="str">
            <v>L03U510101</v>
          </cell>
          <cell r="B31" t="str">
            <v>材料費　　　</v>
          </cell>
          <cell r="C31" t="str">
            <v>8600</v>
          </cell>
          <cell r="D31" t="str">
            <v>0</v>
          </cell>
          <cell r="E31">
            <v>-8660</v>
          </cell>
          <cell r="F31" t="str">
            <v>原価振替　　　　　</v>
          </cell>
          <cell r="G31" t="str">
            <v>200307</v>
          </cell>
          <cell r="J31" t="str">
            <v>デンジベンＡＢ４Ｘ１３３３　　　</v>
          </cell>
          <cell r="M31" t="str">
            <v>R114</v>
          </cell>
          <cell r="N31" t="str">
            <v>　　　　　　　　　　</v>
          </cell>
        </row>
        <row r="32">
          <cell r="A32" t="str">
            <v>L03U510101</v>
          </cell>
          <cell r="B32" t="str">
            <v>材料費　　　</v>
          </cell>
          <cell r="C32" t="str">
            <v>8600</v>
          </cell>
          <cell r="D32" t="str">
            <v>0</v>
          </cell>
          <cell r="E32">
            <v>-1070</v>
          </cell>
          <cell r="F32" t="str">
            <v>原価振替　　　　　</v>
          </cell>
          <cell r="G32" t="str">
            <v>200307</v>
          </cell>
          <cell r="J32" t="str">
            <v>ガスカン（１／２Ｂ）　　　　　　</v>
          </cell>
          <cell r="M32" t="str">
            <v>R114</v>
          </cell>
          <cell r="N32" t="str">
            <v>　　　　　　　　　　</v>
          </cell>
        </row>
        <row r="33">
          <cell r="A33" t="str">
            <v>L03U510101</v>
          </cell>
          <cell r="B33" t="str">
            <v>材料費　　　</v>
          </cell>
          <cell r="C33" t="str">
            <v>8600</v>
          </cell>
          <cell r="D33" t="str">
            <v>0</v>
          </cell>
          <cell r="E33">
            <v>-35672</v>
          </cell>
          <cell r="F33" t="str">
            <v>原価振替　　　　　</v>
          </cell>
          <cell r="G33" t="str">
            <v>200307</v>
          </cell>
          <cell r="J33" t="str">
            <v>ヨウセツガタダイヤフラムベ　　　</v>
          </cell>
          <cell r="M33" t="str">
            <v>R114</v>
          </cell>
          <cell r="N33" t="str">
            <v>　　　　　　　　　　</v>
          </cell>
        </row>
        <row r="34">
          <cell r="A34" t="str">
            <v>L03U510101</v>
          </cell>
          <cell r="B34" t="str">
            <v>材料費　　　</v>
          </cell>
          <cell r="C34" t="str">
            <v>8600</v>
          </cell>
          <cell r="D34" t="str">
            <v>0</v>
          </cell>
          <cell r="E34">
            <v>-260</v>
          </cell>
          <cell r="F34" t="str">
            <v>原価振替　　　　　</v>
          </cell>
          <cell r="G34" t="str">
            <v>200307</v>
          </cell>
          <cell r="J34" t="str">
            <v>ＧＳＰ－３／８　　　　　　　　　</v>
          </cell>
          <cell r="M34" t="str">
            <v>R114</v>
          </cell>
          <cell r="N34" t="str">
            <v>　　　　　　　　　　</v>
          </cell>
        </row>
        <row r="35">
          <cell r="A35" t="str">
            <v>L03U510101</v>
          </cell>
          <cell r="B35" t="str">
            <v>材料費　　　</v>
          </cell>
          <cell r="C35" t="str">
            <v>8600</v>
          </cell>
          <cell r="D35" t="str">
            <v>0</v>
          </cell>
          <cell r="E35">
            <v>-49140</v>
          </cell>
          <cell r="F35" t="str">
            <v>原価振替　　　　　</v>
          </cell>
          <cell r="G35" t="str">
            <v>200307</v>
          </cell>
          <cell r="J35" t="str">
            <v>ダイヤフラムベンネジコミカ　　　</v>
          </cell>
          <cell r="M35" t="str">
            <v>R114</v>
          </cell>
          <cell r="N35" t="str">
            <v>　　　　　　　　　　</v>
          </cell>
        </row>
        <row r="36">
          <cell r="A36" t="str">
            <v>L03U510101</v>
          </cell>
          <cell r="B36" t="str">
            <v>材料費　　　</v>
          </cell>
          <cell r="C36" t="str">
            <v>8600</v>
          </cell>
          <cell r="D36" t="str">
            <v>0</v>
          </cell>
          <cell r="E36">
            <v>-4300</v>
          </cell>
          <cell r="F36" t="str">
            <v>原価振替　　　　　</v>
          </cell>
          <cell r="G36" t="str">
            <v>200307</v>
          </cell>
          <cell r="J36" t="str">
            <v>ミニ．アングルベン（ＭＶ－１　　</v>
          </cell>
          <cell r="M36" t="str">
            <v>R114</v>
          </cell>
          <cell r="N36" t="str">
            <v>　　　　　　　　　　</v>
          </cell>
        </row>
        <row r="37">
          <cell r="A37" t="str">
            <v>L03U510101</v>
          </cell>
          <cell r="B37" t="str">
            <v>材料費　　　</v>
          </cell>
          <cell r="C37" t="str">
            <v>8600</v>
          </cell>
          <cell r="D37" t="str">
            <v>0</v>
          </cell>
          <cell r="E37">
            <v>-5120</v>
          </cell>
          <cell r="F37" t="str">
            <v>原価振替　　　　　</v>
          </cell>
          <cell r="G37" t="str">
            <v>200307</v>
          </cell>
          <cell r="J37" t="str">
            <v>アシフランジ　　　　　　　　　　</v>
          </cell>
          <cell r="M37" t="str">
            <v>R114</v>
          </cell>
          <cell r="N37" t="str">
            <v>　　　　　　　　　　</v>
          </cell>
        </row>
        <row r="38">
          <cell r="A38" t="str">
            <v>L03U510101</v>
          </cell>
          <cell r="B38" t="str">
            <v>材料費　　　</v>
          </cell>
          <cell r="C38" t="str">
            <v>8600</v>
          </cell>
          <cell r="D38" t="str">
            <v>0</v>
          </cell>
          <cell r="E38">
            <v>-65072</v>
          </cell>
          <cell r="F38" t="str">
            <v>原価振替　　　　　</v>
          </cell>
          <cell r="G38" t="str">
            <v>200307</v>
          </cell>
          <cell r="J38" t="str">
            <v>ヨウセツガタダイヤフラムベ　　　</v>
          </cell>
          <cell r="M38" t="str">
            <v>R114</v>
          </cell>
          <cell r="N38" t="str">
            <v>　　　　　　　　　　</v>
          </cell>
        </row>
        <row r="39">
          <cell r="A39" t="str">
            <v>L03U510101</v>
          </cell>
          <cell r="B39" t="str">
            <v>材料費　　　</v>
          </cell>
          <cell r="C39" t="str">
            <v>8600</v>
          </cell>
          <cell r="D39" t="str">
            <v>0</v>
          </cell>
          <cell r="E39">
            <v>-28615</v>
          </cell>
          <cell r="F39" t="str">
            <v>原価振替　　　　　</v>
          </cell>
          <cell r="G39" t="str">
            <v>200307</v>
          </cell>
          <cell r="J39" t="str">
            <v>ヨウセツガタダイヤフラムベ　　　</v>
          </cell>
          <cell r="M39" t="str">
            <v>R114</v>
          </cell>
          <cell r="N39" t="str">
            <v>　　　　　　　　　　</v>
          </cell>
        </row>
        <row r="40">
          <cell r="A40" t="str">
            <v>L03U510101</v>
          </cell>
          <cell r="B40" t="str">
            <v>材料費　　　</v>
          </cell>
          <cell r="C40" t="str">
            <v>8600</v>
          </cell>
          <cell r="D40" t="str">
            <v>0</v>
          </cell>
          <cell r="E40">
            <v>-1040</v>
          </cell>
          <cell r="F40" t="str">
            <v>原価振替　　　　　</v>
          </cell>
          <cell r="G40" t="str">
            <v>200307</v>
          </cell>
          <cell r="J40" t="str">
            <v>チユ－ブツギテオスコネクタ（　　</v>
          </cell>
          <cell r="M40" t="str">
            <v>R114</v>
          </cell>
          <cell r="N40" t="str">
            <v>　　　　　　　　　　</v>
          </cell>
        </row>
        <row r="41">
          <cell r="A41" t="str">
            <v>L03U510101</v>
          </cell>
          <cell r="B41" t="str">
            <v>材料費　　　</v>
          </cell>
          <cell r="C41" t="str">
            <v>8600</v>
          </cell>
          <cell r="D41" t="str">
            <v>0</v>
          </cell>
          <cell r="E41">
            <v>-226</v>
          </cell>
          <cell r="F41" t="str">
            <v>原価振替　　　　　</v>
          </cell>
          <cell r="G41" t="str">
            <v>200307</v>
          </cell>
          <cell r="J41" t="str">
            <v>ヒラコウ　　　　　　　　　　４．</v>
          </cell>
          <cell r="M41" t="str">
            <v>R114</v>
          </cell>
          <cell r="N41" t="str">
            <v>　　　　　　　　　　</v>
          </cell>
        </row>
        <row r="42">
          <cell r="A42" t="str">
            <v>L03U510101</v>
          </cell>
          <cell r="B42" t="str">
            <v>材料費　　　</v>
          </cell>
          <cell r="C42" t="str">
            <v>8600</v>
          </cell>
          <cell r="D42" t="str">
            <v>0</v>
          </cell>
          <cell r="E42">
            <v>-257</v>
          </cell>
          <cell r="F42" t="str">
            <v>原価振替　　　　　</v>
          </cell>
          <cell r="G42" t="str">
            <v>200307</v>
          </cell>
          <cell r="J42" t="str">
            <v>ヒラコウ　　　　　　　　　　　６</v>
          </cell>
          <cell r="M42" t="str">
            <v>R114</v>
          </cell>
          <cell r="N42" t="str">
            <v>　　　　　　　　　　</v>
          </cell>
        </row>
        <row r="43">
          <cell r="A43" t="str">
            <v>L03U510101</v>
          </cell>
          <cell r="B43" t="str">
            <v>材料費　　　</v>
          </cell>
          <cell r="C43" t="str">
            <v>8600</v>
          </cell>
          <cell r="D43" t="str">
            <v>0</v>
          </cell>
          <cell r="E43">
            <v>-2619</v>
          </cell>
          <cell r="F43" t="str">
            <v>原価振替　　　　　</v>
          </cell>
          <cell r="G43" t="str">
            <v>200307</v>
          </cell>
          <cell r="J43" t="str">
            <v>ハ－フ．カツプリング（ＰＴ３　　</v>
          </cell>
          <cell r="M43" t="str">
            <v>R114</v>
          </cell>
          <cell r="N43" t="str">
            <v>　　　　　　　　　　</v>
          </cell>
        </row>
        <row r="44">
          <cell r="A44" t="str">
            <v>L03U510101</v>
          </cell>
          <cell r="B44" t="str">
            <v>材料費　　　</v>
          </cell>
          <cell r="C44" t="str">
            <v>8600</v>
          </cell>
          <cell r="D44" t="str">
            <v>0</v>
          </cell>
          <cell r="E44">
            <v>-1908</v>
          </cell>
          <cell r="F44" t="str">
            <v>原価振替　　　　　</v>
          </cell>
          <cell r="G44" t="str">
            <v>200307</v>
          </cell>
          <cell r="J44" t="str">
            <v>ガスカン（４Ｂ）　　　　　　　　</v>
          </cell>
          <cell r="M44" t="str">
            <v>R114</v>
          </cell>
          <cell r="N44" t="str">
            <v>　　　　　　　　　　</v>
          </cell>
        </row>
        <row r="45">
          <cell r="A45" t="str">
            <v>L03U510101</v>
          </cell>
          <cell r="B45" t="str">
            <v>材料費　　　</v>
          </cell>
          <cell r="C45" t="str">
            <v>8600</v>
          </cell>
          <cell r="D45" t="str">
            <v>0</v>
          </cell>
          <cell r="E45">
            <v>4024</v>
          </cell>
          <cell r="F45" t="str">
            <v>在庫　　　　　　　</v>
          </cell>
          <cell r="G45" t="str">
            <v>200307</v>
          </cell>
          <cell r="I45" t="str">
            <v>A16JA010-111</v>
          </cell>
          <cell r="J45" t="str">
            <v>ストレ－ナ－．クミタテ　　　　　</v>
          </cell>
          <cell r="K45" t="str">
            <v>8</v>
          </cell>
          <cell r="M45" t="str">
            <v>R114</v>
          </cell>
          <cell r="N45" t="str">
            <v>　　　　　　　　　　</v>
          </cell>
        </row>
        <row r="46">
          <cell r="A46" t="str">
            <v>L03U510101</v>
          </cell>
          <cell r="B46" t="str">
            <v>材料費　　　</v>
          </cell>
          <cell r="C46" t="str">
            <v>8600</v>
          </cell>
          <cell r="D46" t="str">
            <v>0</v>
          </cell>
          <cell r="E46">
            <v>4182</v>
          </cell>
          <cell r="F46" t="str">
            <v>在庫　　　　　　　</v>
          </cell>
          <cell r="G46" t="str">
            <v>200307</v>
          </cell>
          <cell r="I46" t="str">
            <v>C01PP-04424</v>
          </cell>
          <cell r="J46" t="str">
            <v>サシコミヨウセツツキ゛テチ－ス゛</v>
          </cell>
          <cell r="K46" t="str">
            <v>17</v>
          </cell>
          <cell r="M46" t="str">
            <v>R114</v>
          </cell>
          <cell r="N46" t="str">
            <v>　　　　　　　　　　</v>
          </cell>
        </row>
        <row r="47">
          <cell r="A47" t="str">
            <v>L03U510101</v>
          </cell>
          <cell r="B47" t="str">
            <v>材料費　　　</v>
          </cell>
          <cell r="C47" t="str">
            <v>8600</v>
          </cell>
          <cell r="D47" t="str">
            <v>0</v>
          </cell>
          <cell r="E47">
            <v>632</v>
          </cell>
          <cell r="F47" t="str">
            <v>在庫　　　　　　　</v>
          </cell>
          <cell r="G47" t="str">
            <v>200307</v>
          </cell>
          <cell r="I47" t="str">
            <v>C01PP-04444</v>
          </cell>
          <cell r="J47" t="str">
            <v>ヨウセツ．ツキ゛テ（１／２Ｂ）９</v>
          </cell>
          <cell r="K47" t="str">
            <v>4</v>
          </cell>
          <cell r="M47" t="str">
            <v>R114</v>
          </cell>
          <cell r="N47" t="str">
            <v>　　　　　　　　　　</v>
          </cell>
        </row>
        <row r="48">
          <cell r="A48" t="str">
            <v>L03U510101</v>
          </cell>
          <cell r="B48" t="str">
            <v>材料費　　　</v>
          </cell>
          <cell r="C48" t="str">
            <v>8600</v>
          </cell>
          <cell r="D48" t="str">
            <v>0</v>
          </cell>
          <cell r="E48">
            <v>3590</v>
          </cell>
          <cell r="F48" t="str">
            <v>在庫　　　　　　　</v>
          </cell>
          <cell r="G48" t="str">
            <v>200307</v>
          </cell>
          <cell r="I48" t="str">
            <v>C01PP-55344</v>
          </cell>
          <cell r="J48" t="str">
            <v>テ゛ンキヨクホ゛ウ　４６５Ｌ　　</v>
          </cell>
          <cell r="K48" t="str">
            <v>1</v>
          </cell>
          <cell r="M48" t="str">
            <v>R114</v>
          </cell>
          <cell r="N48" t="str">
            <v>　　　　　　　　　　</v>
          </cell>
        </row>
        <row r="49">
          <cell r="A49" t="str">
            <v>L03U510101</v>
          </cell>
          <cell r="B49" t="str">
            <v>材料費　　　</v>
          </cell>
          <cell r="C49" t="str">
            <v>8600</v>
          </cell>
          <cell r="D49" t="str">
            <v>0</v>
          </cell>
          <cell r="E49">
            <v>2619</v>
          </cell>
          <cell r="F49" t="str">
            <v>在庫　　　　　　　</v>
          </cell>
          <cell r="G49" t="str">
            <v>200307</v>
          </cell>
          <cell r="I49" t="str">
            <v>C01PP-57112</v>
          </cell>
          <cell r="J49" t="str">
            <v>ハ－フ．カツフ゜リンク゛（ＰＴ３</v>
          </cell>
          <cell r="K49" t="str">
            <v>27</v>
          </cell>
          <cell r="M49" t="str">
            <v>R114</v>
          </cell>
          <cell r="N49" t="str">
            <v>　　　　　　　　　　</v>
          </cell>
        </row>
        <row r="50">
          <cell r="A50" t="str">
            <v>L03U510101</v>
          </cell>
          <cell r="B50" t="str">
            <v>材料費　　　</v>
          </cell>
          <cell r="C50" t="str">
            <v>8600</v>
          </cell>
          <cell r="D50" t="str">
            <v>0</v>
          </cell>
          <cell r="E50">
            <v>2205</v>
          </cell>
          <cell r="F50" t="str">
            <v>在庫　　　　　　　</v>
          </cell>
          <cell r="G50" t="str">
            <v>200307</v>
          </cell>
          <cell r="I50" t="str">
            <v>C01PP-57113</v>
          </cell>
          <cell r="J50" t="str">
            <v>ネシ゛コミ．ハ－フカツフ゜リンク</v>
          </cell>
          <cell r="K50" t="str">
            <v>15</v>
          </cell>
          <cell r="M50" t="str">
            <v>R114</v>
          </cell>
          <cell r="N50" t="str">
            <v>　　　　　　　　　　</v>
          </cell>
        </row>
        <row r="51">
          <cell r="A51" t="str">
            <v>L03U510101</v>
          </cell>
          <cell r="B51" t="str">
            <v>材料費　　　</v>
          </cell>
          <cell r="C51" t="str">
            <v>8600</v>
          </cell>
          <cell r="D51" t="str">
            <v>0</v>
          </cell>
          <cell r="E51">
            <v>49140</v>
          </cell>
          <cell r="F51" t="str">
            <v>在庫　　　　　　　</v>
          </cell>
          <cell r="G51" t="str">
            <v>200307</v>
          </cell>
          <cell r="I51" t="str">
            <v>C01PP-60791</v>
          </cell>
          <cell r="J51" t="str">
            <v>タ゛イヤフラムヘ゛ンネシ゛コミカ</v>
          </cell>
          <cell r="K51" t="str">
            <v>21</v>
          </cell>
          <cell r="M51" t="str">
            <v>R114</v>
          </cell>
          <cell r="N51" t="str">
            <v>　　　　　　　　　　</v>
          </cell>
        </row>
        <row r="52">
          <cell r="A52" t="str">
            <v>L03U510101</v>
          </cell>
          <cell r="B52" t="str">
            <v>材料費　　　</v>
          </cell>
          <cell r="C52" t="str">
            <v>8600</v>
          </cell>
          <cell r="D52" t="str">
            <v>0</v>
          </cell>
          <cell r="E52">
            <v>28615</v>
          </cell>
          <cell r="F52" t="str">
            <v>在庫　　　　　　　</v>
          </cell>
          <cell r="G52" t="str">
            <v>200307</v>
          </cell>
          <cell r="I52" t="str">
            <v>C01PP-60801</v>
          </cell>
          <cell r="J52" t="str">
            <v>ヨウセツカ゛タタ゛イヤフラムヘ゛</v>
          </cell>
          <cell r="K52" t="str">
            <v>5</v>
          </cell>
          <cell r="M52" t="str">
            <v>R114</v>
          </cell>
          <cell r="N52" t="str">
            <v>　　　　　　　　　　</v>
          </cell>
        </row>
        <row r="53">
          <cell r="A53" t="str">
            <v>L03U510101</v>
          </cell>
          <cell r="B53" t="str">
            <v>材料費　　　</v>
          </cell>
          <cell r="C53" t="str">
            <v>8600</v>
          </cell>
          <cell r="D53" t="str">
            <v>0</v>
          </cell>
          <cell r="E53">
            <v>65072</v>
          </cell>
          <cell r="F53" t="str">
            <v>在庫　　　　　　　</v>
          </cell>
          <cell r="G53" t="str">
            <v>200307</v>
          </cell>
          <cell r="I53" t="str">
            <v>C01PP-60802</v>
          </cell>
          <cell r="J53" t="str">
            <v>ヨウセツカ゛タタ゛イヤフラムヘ゛</v>
          </cell>
          <cell r="K53" t="str">
            <v>8</v>
          </cell>
          <cell r="M53" t="str">
            <v>R114</v>
          </cell>
          <cell r="N53" t="str">
            <v>　　　　　　　　　　</v>
          </cell>
        </row>
        <row r="54">
          <cell r="A54" t="str">
            <v>L03U510101</v>
          </cell>
          <cell r="B54" t="str">
            <v>材料費　　　</v>
          </cell>
          <cell r="C54" t="str">
            <v>8600</v>
          </cell>
          <cell r="D54" t="str">
            <v>0</v>
          </cell>
          <cell r="E54">
            <v>35672</v>
          </cell>
          <cell r="F54" t="str">
            <v>在庫　　　　　　　</v>
          </cell>
          <cell r="G54" t="str">
            <v>200307</v>
          </cell>
          <cell r="I54" t="str">
            <v>C01PP-60803</v>
          </cell>
          <cell r="J54" t="str">
            <v>ヨウセツカ゛タタ゛イヤフラムヘ゛</v>
          </cell>
          <cell r="K54" t="str">
            <v>4</v>
          </cell>
          <cell r="M54" t="str">
            <v>R114</v>
          </cell>
          <cell r="N54" t="str">
            <v>　　　　　　　　　　</v>
          </cell>
        </row>
        <row r="55">
          <cell r="A55" t="str">
            <v>L03U510101</v>
          </cell>
          <cell r="B55" t="str">
            <v>材料費　　　</v>
          </cell>
          <cell r="C55" t="str">
            <v>8600</v>
          </cell>
          <cell r="D55" t="str">
            <v>0</v>
          </cell>
          <cell r="E55">
            <v>8660</v>
          </cell>
          <cell r="F55" t="str">
            <v>在庫　　　　　　　</v>
          </cell>
          <cell r="G55" t="str">
            <v>200307</v>
          </cell>
          <cell r="I55" t="str">
            <v>C01PP-63391</v>
          </cell>
          <cell r="J55" t="str">
            <v>テ゛ンシ゛ヘ゛ンＡＢ４Ｘ１３３３</v>
          </cell>
          <cell r="K55" t="str">
            <v>1</v>
          </cell>
          <cell r="M55" t="str">
            <v>R114</v>
          </cell>
          <cell r="N55" t="str">
            <v>　　　　　　　　　　</v>
          </cell>
        </row>
        <row r="56">
          <cell r="A56" t="str">
            <v>L03U510101</v>
          </cell>
          <cell r="B56" t="str">
            <v>材料費　　　</v>
          </cell>
          <cell r="C56" t="str">
            <v>8600</v>
          </cell>
          <cell r="D56" t="str">
            <v>0</v>
          </cell>
          <cell r="E56">
            <v>900</v>
          </cell>
          <cell r="F56" t="str">
            <v>在庫　　　　　　　</v>
          </cell>
          <cell r="G56" t="str">
            <v>200307</v>
          </cell>
          <cell r="I56" t="str">
            <v>C16AJ01-0019</v>
          </cell>
          <cell r="J56" t="str">
            <v>ハ゜－シ゛．キヨウキユウソケツト</v>
          </cell>
          <cell r="K56" t="str">
            <v>4</v>
          </cell>
          <cell r="M56" t="str">
            <v>R114</v>
          </cell>
          <cell r="N56" t="str">
            <v>　　　　　　　　　　</v>
          </cell>
        </row>
        <row r="57">
          <cell r="A57" t="str">
            <v>L03U510101</v>
          </cell>
          <cell r="B57" t="str">
            <v>材料費　　　</v>
          </cell>
          <cell r="C57" t="str">
            <v>8600</v>
          </cell>
          <cell r="D57" t="str">
            <v>0</v>
          </cell>
          <cell r="E57">
            <v>5120</v>
          </cell>
          <cell r="F57" t="str">
            <v>在庫　　　　　　　</v>
          </cell>
          <cell r="G57" t="str">
            <v>200307</v>
          </cell>
          <cell r="I57" t="str">
            <v>C16JS854-1182</v>
          </cell>
          <cell r="J57" t="str">
            <v>アシフランシ゛　　　　　　　　　</v>
          </cell>
          <cell r="K57" t="str">
            <v>8</v>
          </cell>
          <cell r="M57" t="str">
            <v>R114</v>
          </cell>
          <cell r="N57" t="str">
            <v>　　　　　　　　　　</v>
          </cell>
        </row>
        <row r="58">
          <cell r="A58" t="str">
            <v>L03U510101</v>
          </cell>
          <cell r="B58" t="str">
            <v>材料費　　　</v>
          </cell>
          <cell r="C58" t="str">
            <v>8600</v>
          </cell>
          <cell r="D58" t="str">
            <v>0</v>
          </cell>
          <cell r="E58">
            <v>1040</v>
          </cell>
          <cell r="F58" t="str">
            <v>在庫　　　　　　　</v>
          </cell>
          <cell r="G58" t="str">
            <v>200307</v>
          </cell>
          <cell r="I58" t="str">
            <v>CSP-C172211</v>
          </cell>
          <cell r="J58" t="str">
            <v>チユ－フ゛ツキ゛テオスコネクタ（</v>
          </cell>
          <cell r="K58" t="str">
            <v>1</v>
          </cell>
          <cell r="M58" t="str">
            <v>R114</v>
          </cell>
          <cell r="N58" t="str">
            <v>　　　　　　　　　　</v>
          </cell>
        </row>
        <row r="59">
          <cell r="A59" t="str">
            <v>L03U510101</v>
          </cell>
          <cell r="B59" t="str">
            <v>材料費　　　</v>
          </cell>
          <cell r="C59" t="str">
            <v>8600</v>
          </cell>
          <cell r="D59" t="str">
            <v>0</v>
          </cell>
          <cell r="E59">
            <v>16200</v>
          </cell>
          <cell r="F59" t="str">
            <v>在庫　　　　　　　</v>
          </cell>
          <cell r="G59" t="str">
            <v>200307</v>
          </cell>
          <cell r="I59" t="str">
            <v>CSP-F07911</v>
          </cell>
          <cell r="J59" t="str">
            <v>ヨウセツカ゛タ．ホ゛－ルハ゛ルフ</v>
          </cell>
          <cell r="K59" t="str">
            <v>2</v>
          </cell>
          <cell r="M59" t="str">
            <v>R114</v>
          </cell>
          <cell r="N59" t="str">
            <v>　　　　　　　　　　</v>
          </cell>
        </row>
        <row r="60">
          <cell r="A60" t="str">
            <v>L03U510101</v>
          </cell>
          <cell r="B60" t="str">
            <v>材料費　　　</v>
          </cell>
          <cell r="C60" t="str">
            <v>8600</v>
          </cell>
          <cell r="D60" t="str">
            <v>0</v>
          </cell>
          <cell r="E60">
            <v>4300</v>
          </cell>
          <cell r="F60" t="str">
            <v>在庫　　　　　　　</v>
          </cell>
          <cell r="G60" t="str">
            <v>200307</v>
          </cell>
          <cell r="I60" t="str">
            <v>CSP-F14121</v>
          </cell>
          <cell r="J60" t="str">
            <v>ミニ．アンク゛ルヘ゛ン（ＭＶ－１</v>
          </cell>
          <cell r="K60" t="str">
            <v>2</v>
          </cell>
          <cell r="M60" t="str">
            <v>R114</v>
          </cell>
          <cell r="N60" t="str">
            <v>　　　　　　　　　　</v>
          </cell>
        </row>
        <row r="61">
          <cell r="A61" t="str">
            <v>L03U510101</v>
          </cell>
          <cell r="B61" t="str">
            <v>材料費　　　</v>
          </cell>
          <cell r="C61" t="str">
            <v>8600</v>
          </cell>
          <cell r="D61" t="str">
            <v>0</v>
          </cell>
          <cell r="E61">
            <v>226</v>
          </cell>
          <cell r="F61" t="str">
            <v>在庫　　　　　　　</v>
          </cell>
          <cell r="G61" t="str">
            <v>200307</v>
          </cell>
          <cell r="I61" t="str">
            <v>MFA2-T0450505500</v>
          </cell>
          <cell r="J61" t="str">
            <v>ヒラコウ　　　　　　　　　　４．</v>
          </cell>
          <cell r="K61" t="str">
            <v>2</v>
          </cell>
          <cell r="M61" t="str">
            <v>R114</v>
          </cell>
          <cell r="N61" t="str">
            <v>　　　　　　　　　　</v>
          </cell>
        </row>
        <row r="62">
          <cell r="A62" t="str">
            <v>L03U510101</v>
          </cell>
          <cell r="B62" t="str">
            <v>材料費　　　</v>
          </cell>
          <cell r="C62" t="str">
            <v>8600</v>
          </cell>
          <cell r="D62" t="str">
            <v>0</v>
          </cell>
          <cell r="E62">
            <v>257</v>
          </cell>
          <cell r="F62" t="str">
            <v>在庫　　　　　　　</v>
          </cell>
          <cell r="G62" t="str">
            <v>200307</v>
          </cell>
          <cell r="I62" t="str">
            <v>MFA2-T0601005500</v>
          </cell>
          <cell r="J62" t="str">
            <v>ヒラコウ　　　　　　　　　　　６</v>
          </cell>
          <cell r="K62" t="str">
            <v>1</v>
          </cell>
          <cell r="M62" t="str">
            <v>R114</v>
          </cell>
          <cell r="N62" t="str">
            <v>　　　　　　　　　　</v>
          </cell>
        </row>
        <row r="63">
          <cell r="A63" t="str">
            <v>L03U510101</v>
          </cell>
          <cell r="B63" t="str">
            <v>材料費　　　</v>
          </cell>
          <cell r="C63" t="str">
            <v>8600</v>
          </cell>
          <cell r="D63" t="str">
            <v>0</v>
          </cell>
          <cell r="E63">
            <v>384</v>
          </cell>
          <cell r="F63" t="str">
            <v>在庫　　　　　　　</v>
          </cell>
          <cell r="G63" t="str">
            <v>200307</v>
          </cell>
          <cell r="I63" t="str">
            <v>SFN-A351</v>
          </cell>
          <cell r="J63" t="str">
            <v>６カク．ナツト（ＦＭ１６Ｎ）　　</v>
          </cell>
          <cell r="K63" t="str">
            <v>96</v>
          </cell>
          <cell r="M63" t="str">
            <v>R114</v>
          </cell>
          <cell r="N63" t="str">
            <v>　　　　　　　　　　</v>
          </cell>
        </row>
        <row r="64">
          <cell r="A64" t="str">
            <v>L03U510101</v>
          </cell>
          <cell r="B64" t="str">
            <v>材料費　　　</v>
          </cell>
          <cell r="C64" t="str">
            <v>8600</v>
          </cell>
          <cell r="D64" t="str">
            <v>0</v>
          </cell>
          <cell r="E64">
            <v>224</v>
          </cell>
          <cell r="F64" t="str">
            <v>在庫　　　　　　　</v>
          </cell>
          <cell r="G64" t="str">
            <v>200307</v>
          </cell>
          <cell r="I64" t="str">
            <v>SFN-A356</v>
          </cell>
          <cell r="J64" t="str">
            <v>６カクナツト　　　ＦＭ２０Ｎ　　</v>
          </cell>
          <cell r="K64" t="str">
            <v>28</v>
          </cell>
          <cell r="M64" t="str">
            <v>R114</v>
          </cell>
          <cell r="N64" t="str">
            <v>　　　　　　　　　　</v>
          </cell>
        </row>
        <row r="65">
          <cell r="A65" t="str">
            <v>L03U510101</v>
          </cell>
          <cell r="B65" t="str">
            <v>材料費　　　</v>
          </cell>
          <cell r="C65" t="str">
            <v>8600</v>
          </cell>
          <cell r="D65" t="str">
            <v>0</v>
          </cell>
          <cell r="E65">
            <v>12</v>
          </cell>
          <cell r="F65" t="str">
            <v>在庫　　　　　　　</v>
          </cell>
          <cell r="G65" t="str">
            <v>200307</v>
          </cell>
          <cell r="I65" t="str">
            <v>SFT-A253</v>
          </cell>
          <cell r="J65" t="str">
            <v>６カクホ゛ルト　　　ＦＭ１０ＴＸ</v>
          </cell>
          <cell r="K65" t="str">
            <v>4</v>
          </cell>
          <cell r="M65" t="str">
            <v>R114</v>
          </cell>
          <cell r="N65" t="str">
            <v>　　　　　　　　　　</v>
          </cell>
        </row>
        <row r="66">
          <cell r="A66" t="str">
            <v>L03U510101</v>
          </cell>
          <cell r="B66" t="str">
            <v>材料費　　　</v>
          </cell>
          <cell r="C66" t="str">
            <v>8600</v>
          </cell>
          <cell r="D66" t="str">
            <v>0</v>
          </cell>
          <cell r="E66">
            <v>80</v>
          </cell>
          <cell r="F66" t="str">
            <v>在庫　　　　　　　</v>
          </cell>
          <cell r="G66" t="str">
            <v>200307</v>
          </cell>
          <cell r="I66" t="str">
            <v>SFT-A303</v>
          </cell>
          <cell r="J66" t="str">
            <v>６カクホ゛ルト　　　　　　ＦＭ１</v>
          </cell>
          <cell r="K66" t="str">
            <v>16</v>
          </cell>
          <cell r="M66" t="str">
            <v>R114</v>
          </cell>
          <cell r="N66" t="str">
            <v>　　　　　　　　　　</v>
          </cell>
        </row>
        <row r="67">
          <cell r="A67" t="str">
            <v>L03U510101</v>
          </cell>
          <cell r="B67" t="str">
            <v>材料費　　　</v>
          </cell>
          <cell r="C67" t="str">
            <v>8600</v>
          </cell>
          <cell r="D67" t="str">
            <v>0</v>
          </cell>
          <cell r="E67">
            <v>680</v>
          </cell>
          <cell r="F67" t="str">
            <v>在庫　　　　　　　</v>
          </cell>
          <cell r="G67" t="str">
            <v>200307</v>
          </cell>
          <cell r="I67" t="str">
            <v>SFT-A359</v>
          </cell>
          <cell r="J67" t="str">
            <v>６カク．ホ゛ルト（ＦＭ１６ＴＸ５</v>
          </cell>
          <cell r="K67" t="str">
            <v>68</v>
          </cell>
          <cell r="M67" t="str">
            <v>R114</v>
          </cell>
          <cell r="N67" t="str">
            <v>　　　　　　　　　　</v>
          </cell>
        </row>
        <row r="68">
          <cell r="A68" t="str">
            <v>L03U510101</v>
          </cell>
          <cell r="B68" t="str">
            <v>材料費　　　</v>
          </cell>
          <cell r="C68" t="str">
            <v>8600</v>
          </cell>
          <cell r="D68" t="str">
            <v>0</v>
          </cell>
          <cell r="E68">
            <v>144</v>
          </cell>
          <cell r="F68" t="str">
            <v>在庫　　　　　　　</v>
          </cell>
          <cell r="G68" t="str">
            <v>200307</v>
          </cell>
          <cell r="I68" t="str">
            <v>SFT-A361</v>
          </cell>
          <cell r="J68" t="str">
            <v>６カクホ゛ルト　　　ＦＭ１６ＴＸ</v>
          </cell>
          <cell r="K68" t="str">
            <v>12</v>
          </cell>
          <cell r="M68" t="str">
            <v>R114</v>
          </cell>
          <cell r="N68" t="str">
            <v>　　　　　　　　　　</v>
          </cell>
        </row>
        <row r="69">
          <cell r="A69" t="str">
            <v>L03U510101</v>
          </cell>
          <cell r="B69" t="str">
            <v>材料費　　　</v>
          </cell>
          <cell r="C69" t="str">
            <v>8600</v>
          </cell>
          <cell r="D69" t="str">
            <v>0</v>
          </cell>
          <cell r="E69">
            <v>100</v>
          </cell>
          <cell r="F69" t="str">
            <v>在庫　　　　　　　</v>
          </cell>
          <cell r="G69" t="str">
            <v>200307</v>
          </cell>
          <cell r="I69" t="str">
            <v>SGNP-E805</v>
          </cell>
          <cell r="J69" t="str">
            <v>ＧＮＰ－３／８　　　　　　　　　</v>
          </cell>
          <cell r="K69" t="str">
            <v>1</v>
          </cell>
          <cell r="M69" t="str">
            <v>R114</v>
          </cell>
          <cell r="N69" t="str">
            <v>　　　　　　　　　　</v>
          </cell>
        </row>
        <row r="70">
          <cell r="A70" t="str">
            <v>L03U510101</v>
          </cell>
          <cell r="B70" t="str">
            <v>材料費　　　</v>
          </cell>
          <cell r="C70" t="str">
            <v>8600</v>
          </cell>
          <cell r="D70" t="str">
            <v>0</v>
          </cell>
          <cell r="E70">
            <v>44</v>
          </cell>
          <cell r="F70" t="str">
            <v>在庫　　　　　　　</v>
          </cell>
          <cell r="G70" t="str">
            <v>200307</v>
          </cell>
          <cell r="I70" t="str">
            <v>SGSO-A306</v>
          </cell>
          <cell r="J70" t="str">
            <v>ソケツト（ＧＳＯ－１／２Ｂ）　　</v>
          </cell>
          <cell r="K70" t="str">
            <v>1</v>
          </cell>
          <cell r="M70" t="str">
            <v>R114</v>
          </cell>
          <cell r="N70" t="str">
            <v>　　　　　　　　　　</v>
          </cell>
        </row>
        <row r="71">
          <cell r="A71" t="str">
            <v>L03U510101</v>
          </cell>
          <cell r="B71" t="str">
            <v>材料費　　　</v>
          </cell>
          <cell r="C71" t="str">
            <v>8600</v>
          </cell>
          <cell r="D71" t="str">
            <v>0</v>
          </cell>
          <cell r="E71">
            <v>260</v>
          </cell>
          <cell r="F71" t="str">
            <v>在庫　　　　　　　</v>
          </cell>
          <cell r="G71" t="str">
            <v>200307</v>
          </cell>
          <cell r="I71" t="str">
            <v>SGSP-A301</v>
          </cell>
          <cell r="J71" t="str">
            <v>ＧＳＰ－３／８　　　　　　　　　</v>
          </cell>
          <cell r="K71" t="str">
            <v>26</v>
          </cell>
          <cell r="M71" t="str">
            <v>R114</v>
          </cell>
          <cell r="N71" t="str">
            <v>　　　　　　　　　　</v>
          </cell>
        </row>
        <row r="72">
          <cell r="A72" t="str">
            <v>L03U510101</v>
          </cell>
          <cell r="B72" t="str">
            <v>材料費　　　</v>
          </cell>
          <cell r="C72" t="str">
            <v>8600</v>
          </cell>
          <cell r="D72" t="str">
            <v>0</v>
          </cell>
          <cell r="E72">
            <v>504</v>
          </cell>
          <cell r="F72" t="str">
            <v>在庫　　　　　　　</v>
          </cell>
          <cell r="G72" t="str">
            <v>200307</v>
          </cell>
          <cell r="I72" t="str">
            <v>SGSP-A306</v>
          </cell>
          <cell r="J72" t="str">
            <v>フ゜ラク゛（ＰＴ－１／２Ｂ）　　</v>
          </cell>
          <cell r="K72" t="str">
            <v>28</v>
          </cell>
          <cell r="M72" t="str">
            <v>R114</v>
          </cell>
          <cell r="N72" t="str">
            <v>　　　　　　　　　　</v>
          </cell>
        </row>
        <row r="73">
          <cell r="A73" t="str">
            <v>L03U510101</v>
          </cell>
          <cell r="B73" t="str">
            <v>材料費　　　</v>
          </cell>
          <cell r="C73" t="str">
            <v>8600</v>
          </cell>
          <cell r="D73" t="str">
            <v>0</v>
          </cell>
          <cell r="E73">
            <v>96</v>
          </cell>
          <cell r="F73" t="str">
            <v>在庫　　　　　　　</v>
          </cell>
          <cell r="G73" t="str">
            <v>200307</v>
          </cell>
          <cell r="I73" t="str">
            <v>SGSP-A311</v>
          </cell>
          <cell r="J73" t="str">
            <v>フ゜ラク゛（ＧＳＰ－３／４Ｂ）　</v>
          </cell>
          <cell r="K73" t="str">
            <v>2</v>
          </cell>
          <cell r="M73" t="str">
            <v>R114</v>
          </cell>
          <cell r="N73" t="str">
            <v>　　　　　　　　　　</v>
          </cell>
        </row>
        <row r="74">
          <cell r="A74" t="str">
            <v>L03U510101</v>
          </cell>
          <cell r="B74" t="str">
            <v>材料費　　　</v>
          </cell>
          <cell r="C74" t="str">
            <v>8600</v>
          </cell>
          <cell r="D74" t="str">
            <v>0</v>
          </cell>
          <cell r="E74">
            <v>556</v>
          </cell>
          <cell r="F74" t="str">
            <v>在庫　　　　　　　</v>
          </cell>
          <cell r="G74" t="str">
            <v>200307</v>
          </cell>
          <cell r="I74" t="str">
            <v>SGSP-A331</v>
          </cell>
          <cell r="J74" t="str">
            <v>１Ｂ．フ゜ラク゛　　　　　　　　</v>
          </cell>
          <cell r="K74" t="str">
            <v>4</v>
          </cell>
          <cell r="M74" t="str">
            <v>R114</v>
          </cell>
          <cell r="N74" t="str">
            <v>　　　　　　　　　　</v>
          </cell>
        </row>
        <row r="75">
          <cell r="A75" t="str">
            <v>L03U510101</v>
          </cell>
          <cell r="B75" t="str">
            <v>材料費　　　</v>
          </cell>
          <cell r="C75" t="str">
            <v>8600</v>
          </cell>
          <cell r="D75" t="str">
            <v>0</v>
          </cell>
          <cell r="E75">
            <v>2904</v>
          </cell>
          <cell r="F75" t="str">
            <v>在庫　　　　　　　</v>
          </cell>
          <cell r="G75" t="str">
            <v>200307</v>
          </cell>
          <cell r="I75" t="str">
            <v>SKFL-A409</v>
          </cell>
          <cell r="J75" t="str">
            <v>ヨウセツカ゛タフランシ゛．ＫＦＬ</v>
          </cell>
          <cell r="K75" t="str">
            <v>11</v>
          </cell>
          <cell r="M75" t="str">
            <v>R114</v>
          </cell>
          <cell r="N75" t="str">
            <v>　　　　　　　　　　</v>
          </cell>
        </row>
        <row r="76">
          <cell r="A76" t="str">
            <v>L03U510101</v>
          </cell>
          <cell r="B76" t="str">
            <v>材料費　　　</v>
          </cell>
          <cell r="C76" t="str">
            <v>8600</v>
          </cell>
          <cell r="D76" t="str">
            <v>0</v>
          </cell>
          <cell r="E76">
            <v>618</v>
          </cell>
          <cell r="F76" t="str">
            <v>在庫　　　　　　　</v>
          </cell>
          <cell r="G76" t="str">
            <v>200307</v>
          </cell>
          <cell r="I76" t="str">
            <v>SKFL-A410</v>
          </cell>
          <cell r="J76" t="str">
            <v>ヨウセツカ゛タフランシ゛　ＫＦＬ</v>
          </cell>
          <cell r="K76" t="str">
            <v>2</v>
          </cell>
          <cell r="M76" t="str">
            <v>R114</v>
          </cell>
          <cell r="N76" t="str">
            <v>　　　　　　　　　　</v>
          </cell>
        </row>
        <row r="77">
          <cell r="A77" t="str">
            <v>L03U510101</v>
          </cell>
          <cell r="B77" t="str">
            <v>材料費　　　</v>
          </cell>
          <cell r="C77" t="str">
            <v>8600</v>
          </cell>
          <cell r="D77" t="str">
            <v>0</v>
          </cell>
          <cell r="E77">
            <v>3090</v>
          </cell>
          <cell r="F77" t="str">
            <v>在庫　　　　　　　</v>
          </cell>
          <cell r="G77" t="str">
            <v>200306</v>
          </cell>
          <cell r="I77" t="str">
            <v>SKFL-A410</v>
          </cell>
          <cell r="J77" t="str">
            <v>ヨウセツカ゛タフランシ゛　ＫＦＬ</v>
          </cell>
          <cell r="K77" t="str">
            <v>10</v>
          </cell>
          <cell r="M77" t="str">
            <v>R114</v>
          </cell>
          <cell r="N77" t="str">
            <v>　　　　　　　　　　</v>
          </cell>
        </row>
        <row r="78">
          <cell r="A78" t="str">
            <v>L03U510101</v>
          </cell>
          <cell r="B78" t="str">
            <v>材料費　　　</v>
          </cell>
          <cell r="C78" t="str">
            <v>8600</v>
          </cell>
          <cell r="D78" t="str">
            <v>0</v>
          </cell>
          <cell r="E78">
            <v>13200</v>
          </cell>
          <cell r="F78" t="str">
            <v>在庫　　　　　　　</v>
          </cell>
          <cell r="G78" t="str">
            <v>200307</v>
          </cell>
          <cell r="I78" t="str">
            <v>SPIP-B240</v>
          </cell>
          <cell r="J78" t="str">
            <v>ステンレスカン　３／４　（５．５</v>
          </cell>
          <cell r="K78" t="str">
            <v>10</v>
          </cell>
          <cell r="M78" t="str">
            <v>R114</v>
          </cell>
          <cell r="N78" t="str">
            <v>　　　　　　　　　　</v>
          </cell>
        </row>
        <row r="79">
          <cell r="A79" t="str">
            <v>L03U510101</v>
          </cell>
          <cell r="B79" t="str">
            <v>材料費　　　</v>
          </cell>
          <cell r="C79" t="str">
            <v>8600</v>
          </cell>
          <cell r="D79" t="str">
            <v>0</v>
          </cell>
          <cell r="E79">
            <v>292</v>
          </cell>
          <cell r="F79" t="str">
            <v>在庫　　　　　　　</v>
          </cell>
          <cell r="G79" t="str">
            <v>200307</v>
          </cell>
          <cell r="I79" t="str">
            <v>SPIP-E032</v>
          </cell>
          <cell r="J79" t="str">
            <v>カ゛スカン（１／２Ｂ）　　　　　</v>
          </cell>
          <cell r="K79" t="str">
            <v>2</v>
          </cell>
          <cell r="M79" t="str">
            <v>R114</v>
          </cell>
          <cell r="N79" t="str">
            <v>　　　　　　　　　　</v>
          </cell>
        </row>
        <row r="80">
          <cell r="A80" t="str">
            <v>L03U510101</v>
          </cell>
          <cell r="B80" t="str">
            <v>材料費　　　</v>
          </cell>
          <cell r="C80" t="str">
            <v>8600</v>
          </cell>
          <cell r="D80" t="str">
            <v>0</v>
          </cell>
          <cell r="E80">
            <v>1070</v>
          </cell>
          <cell r="F80" t="str">
            <v>在庫　　　　　　　</v>
          </cell>
          <cell r="G80" t="str">
            <v>200307</v>
          </cell>
          <cell r="I80" t="str">
            <v>SPIP-E036</v>
          </cell>
          <cell r="J80" t="str">
            <v>カ゛スカン（１／２Ｂ）　　　　　</v>
          </cell>
          <cell r="K80" t="str">
            <v>10</v>
          </cell>
          <cell r="M80" t="str">
            <v>R114</v>
          </cell>
          <cell r="N80" t="str">
            <v>　　　　　　　　　　</v>
          </cell>
        </row>
        <row r="81">
          <cell r="A81" t="str">
            <v>L03U510101</v>
          </cell>
          <cell r="B81" t="str">
            <v>材料費　　　</v>
          </cell>
          <cell r="C81" t="str">
            <v>8600</v>
          </cell>
          <cell r="D81" t="str">
            <v>0</v>
          </cell>
          <cell r="E81">
            <v>520</v>
          </cell>
          <cell r="F81" t="str">
            <v>在庫　　　　　　　</v>
          </cell>
          <cell r="G81" t="str">
            <v>200307</v>
          </cell>
          <cell r="I81" t="str">
            <v>SPIP-E058</v>
          </cell>
          <cell r="J81" t="str">
            <v>カ゛スカン（１．１／４Ｂ）　　　</v>
          </cell>
          <cell r="K81" t="str">
            <v>2</v>
          </cell>
          <cell r="M81" t="str">
            <v>R114</v>
          </cell>
          <cell r="N81" t="str">
            <v>　　　　　　　　　　</v>
          </cell>
        </row>
        <row r="82">
          <cell r="A82" t="str">
            <v>L03U510101</v>
          </cell>
          <cell r="B82" t="str">
            <v>材料費　　　</v>
          </cell>
          <cell r="C82" t="str">
            <v>8600</v>
          </cell>
          <cell r="D82" t="str">
            <v>0</v>
          </cell>
          <cell r="E82">
            <v>3690</v>
          </cell>
          <cell r="F82" t="str">
            <v>在庫　　　　　　　</v>
          </cell>
          <cell r="G82" t="str">
            <v>200307</v>
          </cell>
          <cell r="I82" t="str">
            <v>SPIP-E065</v>
          </cell>
          <cell r="J82" t="str">
            <v>カ゛スカン（２Ｂ　）　　　　　　</v>
          </cell>
          <cell r="K82" t="str">
            <v>9</v>
          </cell>
          <cell r="M82" t="str">
            <v>R114</v>
          </cell>
          <cell r="N82" t="str">
            <v>　　　　　　　　　　</v>
          </cell>
        </row>
        <row r="83">
          <cell r="A83" t="str">
            <v>L03U510101</v>
          </cell>
          <cell r="B83" t="str">
            <v>材料費　　　</v>
          </cell>
          <cell r="C83" t="str">
            <v>8600</v>
          </cell>
          <cell r="D83" t="str">
            <v>0</v>
          </cell>
          <cell r="E83">
            <v>12694</v>
          </cell>
          <cell r="F83" t="str">
            <v>在庫　　　　　　　</v>
          </cell>
          <cell r="G83" t="str">
            <v>200307</v>
          </cell>
          <cell r="I83" t="str">
            <v>SPIP-E068</v>
          </cell>
          <cell r="J83" t="str">
            <v>カ゛スカン（２．１／２Ｂ）　　　</v>
          </cell>
          <cell r="K83" t="str">
            <v>22</v>
          </cell>
          <cell r="M83" t="str">
            <v>R114</v>
          </cell>
          <cell r="N83" t="str">
            <v>　　　　　　　　　　</v>
          </cell>
        </row>
        <row r="84">
          <cell r="A84" t="str">
            <v>L03U510101</v>
          </cell>
          <cell r="B84" t="str">
            <v>材料費　　　</v>
          </cell>
          <cell r="C84" t="str">
            <v>8600</v>
          </cell>
          <cell r="D84" t="str">
            <v>0</v>
          </cell>
          <cell r="E84">
            <v>1908</v>
          </cell>
          <cell r="F84" t="str">
            <v>在庫　　　　　　　</v>
          </cell>
          <cell r="G84" t="str">
            <v>200307</v>
          </cell>
          <cell r="I84" t="str">
            <v>SPIP-E073</v>
          </cell>
          <cell r="J84" t="str">
            <v>カ゛スカン（４Ｂ）　　　　　　　</v>
          </cell>
          <cell r="K84" t="str">
            <v>2</v>
          </cell>
          <cell r="M84" t="str">
            <v>R114</v>
          </cell>
          <cell r="N84" t="str">
            <v>　　　　　　　　　　</v>
          </cell>
        </row>
        <row r="85">
          <cell r="A85" t="str">
            <v>L03U510101</v>
          </cell>
          <cell r="B85" t="str">
            <v>材料費　　　</v>
          </cell>
          <cell r="C85" t="str">
            <v>8600</v>
          </cell>
          <cell r="D85" t="str">
            <v>0</v>
          </cell>
          <cell r="E85">
            <v>2832</v>
          </cell>
          <cell r="F85" t="str">
            <v>在庫　　　　　　　</v>
          </cell>
          <cell r="G85" t="str">
            <v>200307</v>
          </cell>
          <cell r="I85" t="str">
            <v>SPIP-E073</v>
          </cell>
          <cell r="J85" t="str">
            <v>カ゛スカン（４Ｂ）　　　　　　　</v>
          </cell>
          <cell r="K85" t="str">
            <v>3</v>
          </cell>
          <cell r="M85" t="str">
            <v>R114</v>
          </cell>
          <cell r="N85" t="str">
            <v>　　　　　　　　　　</v>
          </cell>
        </row>
        <row r="86">
          <cell r="A86" t="str">
            <v>L03U510101</v>
          </cell>
          <cell r="B86" t="str">
            <v>材料費　　　</v>
          </cell>
          <cell r="C86" t="str">
            <v>8600</v>
          </cell>
          <cell r="D86" t="str">
            <v>0</v>
          </cell>
          <cell r="E86">
            <v>40</v>
          </cell>
          <cell r="F86" t="str">
            <v>在庫　　　　　　　</v>
          </cell>
          <cell r="G86" t="str">
            <v>200307</v>
          </cell>
          <cell r="I86" t="str">
            <v>SPKF-S716</v>
          </cell>
          <cell r="J86" t="str">
            <v>ＦＬ（１０）ヨウ　ＰＫ－４０Ｘ１</v>
          </cell>
          <cell r="K86" t="str">
            <v>2</v>
          </cell>
          <cell r="M86" t="str">
            <v>R114</v>
          </cell>
          <cell r="N86" t="str">
            <v>　　　　　　　　　　</v>
          </cell>
        </row>
        <row r="87">
          <cell r="A87" t="str">
            <v>L03U510101</v>
          </cell>
          <cell r="B87" t="str">
            <v>材料費　　　</v>
          </cell>
          <cell r="C87" t="str">
            <v>8600</v>
          </cell>
          <cell r="D87" t="str">
            <v>0</v>
          </cell>
          <cell r="E87">
            <v>4</v>
          </cell>
          <cell r="F87" t="str">
            <v>在庫　　　　　　　</v>
          </cell>
          <cell r="G87" t="str">
            <v>200307</v>
          </cell>
          <cell r="I87" t="str">
            <v>SZR-J299</v>
          </cell>
          <cell r="J87" t="str">
            <v>ハ゛ネサ゛カ゛ネ　　　　ＺＲ－Ｍ</v>
          </cell>
          <cell r="K87" t="str">
            <v>4</v>
          </cell>
          <cell r="M87" t="str">
            <v>R114</v>
          </cell>
          <cell r="N87" t="str">
            <v>　　　　　　　　　　</v>
          </cell>
        </row>
        <row r="88">
          <cell r="A88" t="str">
            <v>L03U510101</v>
          </cell>
          <cell r="B88" t="str">
            <v>経　費　　　</v>
          </cell>
          <cell r="C88" t="str">
            <v>86220</v>
          </cell>
          <cell r="D88" t="str">
            <v>0</v>
          </cell>
          <cell r="E88">
            <v>-1886</v>
          </cell>
          <cell r="F88" t="str">
            <v>原価振替　　　　　</v>
          </cell>
          <cell r="G88" t="str">
            <v>200307</v>
          </cell>
          <cell r="J88" t="str">
            <v>交通費　７／７　　　　　　　　　</v>
          </cell>
          <cell r="M88" t="str">
            <v>R780</v>
          </cell>
          <cell r="N88" t="str">
            <v>　　　　　　　　　　</v>
          </cell>
        </row>
        <row r="89">
          <cell r="A89" t="str">
            <v>L03U510101</v>
          </cell>
          <cell r="B89" t="str">
            <v>経　費　　　</v>
          </cell>
          <cell r="C89" t="str">
            <v>86220</v>
          </cell>
          <cell r="D89" t="str">
            <v>0</v>
          </cell>
          <cell r="E89">
            <v>-4819</v>
          </cell>
          <cell r="F89" t="str">
            <v>原価振替　　　　　</v>
          </cell>
          <cell r="G89" t="str">
            <v>200307</v>
          </cell>
          <cell r="J89" t="str">
            <v>交通費　７／１０　　　　　　　　</v>
          </cell>
          <cell r="M89" t="str">
            <v>R780</v>
          </cell>
          <cell r="N89" t="str">
            <v>　　　　　　　　　　</v>
          </cell>
        </row>
        <row r="90">
          <cell r="A90" t="str">
            <v>L03U510101</v>
          </cell>
          <cell r="B90" t="str">
            <v>経　費　　　</v>
          </cell>
          <cell r="C90" t="str">
            <v>86220</v>
          </cell>
          <cell r="D90" t="str">
            <v>0</v>
          </cell>
          <cell r="E90">
            <v>-1733</v>
          </cell>
          <cell r="F90" t="str">
            <v>原価振替　　　　　</v>
          </cell>
          <cell r="G90" t="str">
            <v>200307</v>
          </cell>
          <cell r="J90" t="str">
            <v>交通費　７／２　　　　　　　　　</v>
          </cell>
          <cell r="M90" t="str">
            <v>R780</v>
          </cell>
          <cell r="N90" t="str">
            <v>　　　　　　　　　　</v>
          </cell>
        </row>
        <row r="91">
          <cell r="A91" t="str">
            <v>L03U510101</v>
          </cell>
          <cell r="B91" t="str">
            <v>経　費　　　</v>
          </cell>
          <cell r="C91" t="str">
            <v>86220</v>
          </cell>
          <cell r="D91" t="str">
            <v>0</v>
          </cell>
          <cell r="E91">
            <v>-1886</v>
          </cell>
          <cell r="F91" t="str">
            <v>原価振替　　　　　</v>
          </cell>
          <cell r="G91" t="str">
            <v>200307</v>
          </cell>
          <cell r="J91" t="str">
            <v>交通費　６／２４　　　　　　　　</v>
          </cell>
          <cell r="M91" t="str">
            <v>R780</v>
          </cell>
          <cell r="N91" t="str">
            <v>　　　　　　　　　　</v>
          </cell>
        </row>
        <row r="92">
          <cell r="A92" t="str">
            <v>L03U510101</v>
          </cell>
          <cell r="B92" t="str">
            <v>経　費　　　</v>
          </cell>
          <cell r="C92" t="str">
            <v>86220</v>
          </cell>
          <cell r="D92" t="str">
            <v>0</v>
          </cell>
          <cell r="E92">
            <v>-1362</v>
          </cell>
          <cell r="F92" t="str">
            <v>原価振替　　　　　</v>
          </cell>
          <cell r="G92" t="str">
            <v>200306</v>
          </cell>
          <cell r="J92" t="str">
            <v>交通費　　　　　６／４　　　　　</v>
          </cell>
          <cell r="M92" t="str">
            <v>R780</v>
          </cell>
          <cell r="N92" t="str">
            <v>　　　　　　　　　　</v>
          </cell>
        </row>
        <row r="93">
          <cell r="A93" t="str">
            <v>L03U510101</v>
          </cell>
          <cell r="B93" t="str">
            <v>経　費　　　</v>
          </cell>
          <cell r="C93" t="str">
            <v>86220</v>
          </cell>
          <cell r="D93" t="str">
            <v>0</v>
          </cell>
          <cell r="E93">
            <v>-3638</v>
          </cell>
          <cell r="F93" t="str">
            <v>原価振替　　　　　</v>
          </cell>
          <cell r="G93" t="str">
            <v>200306</v>
          </cell>
          <cell r="J93" t="str">
            <v>交通費　６／１２　　　　　　　　</v>
          </cell>
          <cell r="M93" t="str">
            <v>R780</v>
          </cell>
          <cell r="N93" t="str">
            <v>　　　　　　　　　　</v>
          </cell>
        </row>
        <row r="94">
          <cell r="A94" t="str">
            <v>L03U510101</v>
          </cell>
          <cell r="B94" t="str">
            <v>経　費　　　</v>
          </cell>
          <cell r="C94" t="str">
            <v>86220</v>
          </cell>
          <cell r="D94" t="str">
            <v>0</v>
          </cell>
          <cell r="E94">
            <v>-4495</v>
          </cell>
          <cell r="F94" t="str">
            <v>原価振替　　　　　</v>
          </cell>
          <cell r="G94" t="str">
            <v>200306</v>
          </cell>
          <cell r="J94" t="str">
            <v>交通費　６／１２　　　　　　　　</v>
          </cell>
          <cell r="M94" t="str">
            <v>R620</v>
          </cell>
          <cell r="N94" t="str">
            <v>　　　　　　　　　　</v>
          </cell>
        </row>
        <row r="95">
          <cell r="A95" t="str">
            <v>L03U510101</v>
          </cell>
          <cell r="B95" t="str">
            <v>経　費　　　</v>
          </cell>
          <cell r="C95" t="str">
            <v>86220</v>
          </cell>
          <cell r="D95" t="str">
            <v>0</v>
          </cell>
          <cell r="E95">
            <v>1886</v>
          </cell>
          <cell r="F95" t="str">
            <v>支払請求　　　　　</v>
          </cell>
          <cell r="G95" t="str">
            <v>200307</v>
          </cell>
          <cell r="H95" t="str">
            <v>109720</v>
          </cell>
          <cell r="J95" t="str">
            <v>交通費　６／２４　　　　　　　　</v>
          </cell>
          <cell r="M95" t="str">
            <v>R780</v>
          </cell>
          <cell r="N95" t="str">
            <v>青山　淳　　　　　　</v>
          </cell>
        </row>
        <row r="96">
          <cell r="A96" t="str">
            <v>L03U510101</v>
          </cell>
          <cell r="B96" t="str">
            <v>経　費　　　</v>
          </cell>
          <cell r="C96" t="str">
            <v>86220</v>
          </cell>
          <cell r="D96" t="str">
            <v>0</v>
          </cell>
          <cell r="E96">
            <v>4495</v>
          </cell>
          <cell r="F96" t="str">
            <v>支払請求　　　　　</v>
          </cell>
          <cell r="G96" t="str">
            <v>200306</v>
          </cell>
          <cell r="H96" t="str">
            <v>109369</v>
          </cell>
          <cell r="J96" t="str">
            <v>交通費　６／１２　　　　　　　　</v>
          </cell>
          <cell r="M96" t="str">
            <v>R620</v>
          </cell>
          <cell r="N96" t="str">
            <v>河嶌　健郎　　　　　</v>
          </cell>
        </row>
        <row r="97">
          <cell r="A97" t="str">
            <v>L03U510101</v>
          </cell>
          <cell r="B97" t="str">
            <v>経　費　　　</v>
          </cell>
          <cell r="C97" t="str">
            <v>86220</v>
          </cell>
          <cell r="D97" t="str">
            <v>0</v>
          </cell>
          <cell r="E97">
            <v>1886</v>
          </cell>
          <cell r="F97" t="str">
            <v>支払請求　　　　　</v>
          </cell>
          <cell r="G97" t="str">
            <v>200307</v>
          </cell>
          <cell r="H97" t="str">
            <v>111407</v>
          </cell>
          <cell r="J97" t="str">
            <v>交通費　７／７　　　　　　　　　</v>
          </cell>
          <cell r="M97" t="str">
            <v>R780</v>
          </cell>
          <cell r="N97" t="str">
            <v>村田　純　　　　　　</v>
          </cell>
        </row>
        <row r="98">
          <cell r="A98" t="str">
            <v>L03U510101</v>
          </cell>
          <cell r="B98" t="str">
            <v>経　費　　　</v>
          </cell>
          <cell r="C98" t="str">
            <v>86220</v>
          </cell>
          <cell r="D98" t="str">
            <v>0</v>
          </cell>
          <cell r="E98">
            <v>4819</v>
          </cell>
          <cell r="F98" t="str">
            <v>支払請求　　　　　</v>
          </cell>
          <cell r="G98" t="str">
            <v>200307</v>
          </cell>
          <cell r="H98" t="str">
            <v>111404</v>
          </cell>
          <cell r="J98" t="str">
            <v>交通費　７／１０　　　　　　　　</v>
          </cell>
          <cell r="M98" t="str">
            <v>R780</v>
          </cell>
          <cell r="N98" t="str">
            <v>村田　純　　　　　　</v>
          </cell>
        </row>
        <row r="99">
          <cell r="A99" t="str">
            <v>L03U510101</v>
          </cell>
          <cell r="B99" t="str">
            <v>経　費　　　</v>
          </cell>
          <cell r="C99" t="str">
            <v>86220</v>
          </cell>
          <cell r="D99" t="str">
            <v>0</v>
          </cell>
          <cell r="E99">
            <v>1362</v>
          </cell>
          <cell r="F99" t="str">
            <v>支払請求　　　　　</v>
          </cell>
          <cell r="G99" t="str">
            <v>200306</v>
          </cell>
          <cell r="H99" t="str">
            <v>108350</v>
          </cell>
          <cell r="J99" t="str">
            <v>交通費　　　　　６／４　　　　　</v>
          </cell>
          <cell r="M99" t="str">
            <v>R780</v>
          </cell>
          <cell r="N99" t="str">
            <v>村田　純　　　　　　</v>
          </cell>
        </row>
        <row r="100">
          <cell r="A100" t="str">
            <v>L03U510101</v>
          </cell>
          <cell r="B100" t="str">
            <v>経　費　　　</v>
          </cell>
          <cell r="C100" t="str">
            <v>86220</v>
          </cell>
          <cell r="D100" t="str">
            <v>0</v>
          </cell>
          <cell r="E100">
            <v>5190</v>
          </cell>
          <cell r="F100" t="str">
            <v>支払請求　　　　　</v>
          </cell>
          <cell r="G100" t="str">
            <v>200304</v>
          </cell>
          <cell r="H100" t="str">
            <v>105663</v>
          </cell>
          <cell r="J100" t="str">
            <v>出張旅費　　　　　４／１６　　　</v>
          </cell>
          <cell r="M100" t="str">
            <v>R780</v>
          </cell>
          <cell r="N100" t="str">
            <v>青山　淳　　　　　　</v>
          </cell>
        </row>
        <row r="101">
          <cell r="A101" t="str">
            <v>L03U510101</v>
          </cell>
          <cell r="B101" t="str">
            <v>経　費　　　</v>
          </cell>
          <cell r="C101" t="str">
            <v>86220</v>
          </cell>
          <cell r="D101" t="str">
            <v>0</v>
          </cell>
          <cell r="E101">
            <v>3638</v>
          </cell>
          <cell r="F101" t="str">
            <v>支払請求　　　　　</v>
          </cell>
          <cell r="G101" t="str">
            <v>200306</v>
          </cell>
          <cell r="H101" t="str">
            <v>109383</v>
          </cell>
          <cell r="J101" t="str">
            <v>交通費　６／１２　　　　　　　　</v>
          </cell>
          <cell r="M101" t="str">
            <v>R780</v>
          </cell>
          <cell r="N101" t="str">
            <v>青山　淳　　　　　　</v>
          </cell>
        </row>
        <row r="102">
          <cell r="A102" t="str">
            <v>L03U510101</v>
          </cell>
          <cell r="B102" t="str">
            <v>経　費　　　</v>
          </cell>
          <cell r="C102" t="str">
            <v>86220</v>
          </cell>
          <cell r="D102" t="str">
            <v>0</v>
          </cell>
          <cell r="E102">
            <v>1733</v>
          </cell>
          <cell r="F102" t="str">
            <v>支払請求　　　　　</v>
          </cell>
          <cell r="G102" t="str">
            <v>200307</v>
          </cell>
          <cell r="H102" t="str">
            <v>109721</v>
          </cell>
          <cell r="J102" t="str">
            <v>交通費　７／２　　　　　　　　　</v>
          </cell>
          <cell r="M102" t="str">
            <v>R780</v>
          </cell>
          <cell r="N102" t="str">
            <v>青山　淳　　　　　　</v>
          </cell>
        </row>
        <row r="103">
          <cell r="A103" t="str">
            <v>L03U510101</v>
          </cell>
          <cell r="B103" t="str">
            <v>経　費　　　</v>
          </cell>
          <cell r="C103" t="str">
            <v>86220</v>
          </cell>
          <cell r="D103" t="str">
            <v>0</v>
          </cell>
          <cell r="E103">
            <v>-5190</v>
          </cell>
          <cell r="F103" t="str">
            <v>振替伝票　　　　　</v>
          </cell>
          <cell r="G103" t="str">
            <v>200305</v>
          </cell>
          <cell r="H103" t="str">
            <v>505802</v>
          </cell>
          <cell r="J103" t="str">
            <v>研番試験研究費振替　　　　　　　</v>
          </cell>
          <cell r="M103" t="str">
            <v>R700</v>
          </cell>
          <cell r="N103" t="str">
            <v>　　　　　　　　　　</v>
          </cell>
        </row>
        <row r="104">
          <cell r="A104" t="str">
            <v>L03U510101</v>
          </cell>
          <cell r="B104" t="str">
            <v>経　費　　　</v>
          </cell>
          <cell r="C104" t="str">
            <v>86222</v>
          </cell>
          <cell r="D104" t="str">
            <v>0</v>
          </cell>
          <cell r="E104">
            <v>-908593</v>
          </cell>
          <cell r="F104" t="str">
            <v>原価振替　　　　　</v>
          </cell>
          <cell r="G104" t="str">
            <v>200307</v>
          </cell>
          <cell r="J104" t="str">
            <v>矢口忠昭（海外出張５／４～７／２</v>
          </cell>
          <cell r="M104" t="str">
            <v>R700</v>
          </cell>
          <cell r="N104" t="str">
            <v>　　　　　　　　　　</v>
          </cell>
        </row>
        <row r="105">
          <cell r="A105" t="str">
            <v>L03U510101</v>
          </cell>
          <cell r="B105" t="str">
            <v>経　費　　　</v>
          </cell>
          <cell r="C105" t="str">
            <v>86222</v>
          </cell>
          <cell r="D105" t="str">
            <v>0</v>
          </cell>
          <cell r="E105">
            <v>908593</v>
          </cell>
          <cell r="F105" t="str">
            <v>振替伝票　　　　　</v>
          </cell>
          <cell r="G105" t="str">
            <v>200307</v>
          </cell>
          <cell r="H105" t="str">
            <v>713102</v>
          </cell>
          <cell r="J105" t="str">
            <v>矢口忠昭（海外出張５／４～７／２</v>
          </cell>
          <cell r="N105" t="str">
            <v>　　　　　　　　　　</v>
          </cell>
        </row>
        <row r="106">
          <cell r="A106" t="str">
            <v>L03U510101</v>
          </cell>
          <cell r="B106" t="str">
            <v>経　費　　　</v>
          </cell>
          <cell r="C106" t="str">
            <v>86223</v>
          </cell>
          <cell r="D106" t="str">
            <v>0</v>
          </cell>
          <cell r="E106">
            <v>-8934</v>
          </cell>
          <cell r="F106" t="str">
            <v>原価振替　　　　　</v>
          </cell>
          <cell r="G106" t="str">
            <v>200307</v>
          </cell>
          <cell r="J106" t="str">
            <v>矢口忠昭（海外出張５／４～７／２</v>
          </cell>
          <cell r="M106" t="str">
            <v>R700</v>
          </cell>
          <cell r="N106" t="str">
            <v>　　　　　　　　　　</v>
          </cell>
        </row>
        <row r="107">
          <cell r="A107" t="str">
            <v>L03U510101</v>
          </cell>
          <cell r="B107" t="str">
            <v>経　費　　　</v>
          </cell>
          <cell r="C107" t="str">
            <v>86223</v>
          </cell>
          <cell r="D107" t="str">
            <v>0</v>
          </cell>
          <cell r="E107">
            <v>-47619</v>
          </cell>
          <cell r="F107" t="str">
            <v>原価振替　　　　　</v>
          </cell>
          <cell r="G107" t="str">
            <v>200306</v>
          </cell>
          <cell r="J107" t="str">
            <v>海外出張支度金　　　　　　　　　</v>
          </cell>
          <cell r="M107" t="str">
            <v>R780</v>
          </cell>
          <cell r="N107" t="str">
            <v>　　　　　　　　　　</v>
          </cell>
        </row>
        <row r="108">
          <cell r="A108" t="str">
            <v>L03U510101</v>
          </cell>
          <cell r="B108" t="str">
            <v>経　費　　　</v>
          </cell>
          <cell r="C108" t="str">
            <v>86223</v>
          </cell>
          <cell r="D108" t="str">
            <v>0</v>
          </cell>
          <cell r="E108">
            <v>-14286</v>
          </cell>
          <cell r="F108" t="str">
            <v>原価振替　　　　　</v>
          </cell>
          <cell r="G108" t="str">
            <v>200306</v>
          </cell>
          <cell r="J108" t="str">
            <v>三洋堂　　　収入証紙パスポート　</v>
          </cell>
          <cell r="M108" t="str">
            <v>R780</v>
          </cell>
          <cell r="N108" t="str">
            <v>　　　　　　　　　　</v>
          </cell>
        </row>
        <row r="109">
          <cell r="A109" t="str">
            <v>L03U510101</v>
          </cell>
          <cell r="B109" t="str">
            <v>経　費　　　</v>
          </cell>
          <cell r="C109" t="str">
            <v>86223</v>
          </cell>
          <cell r="D109" t="str">
            <v>0</v>
          </cell>
          <cell r="E109">
            <v>47619</v>
          </cell>
          <cell r="F109" t="str">
            <v>支払請求　　　　　</v>
          </cell>
          <cell r="G109" t="str">
            <v>200306</v>
          </cell>
          <cell r="H109" t="str">
            <v>108348</v>
          </cell>
          <cell r="J109" t="str">
            <v>海外出張支度金　　　　　　　　　</v>
          </cell>
          <cell r="M109" t="str">
            <v>R780</v>
          </cell>
          <cell r="N109" t="str">
            <v>村田　純　　　　　　</v>
          </cell>
        </row>
        <row r="110">
          <cell r="A110" t="str">
            <v>L03U510101</v>
          </cell>
          <cell r="B110" t="str">
            <v>経　費　　　</v>
          </cell>
          <cell r="C110" t="str">
            <v>86223</v>
          </cell>
          <cell r="D110" t="str">
            <v>0</v>
          </cell>
          <cell r="E110">
            <v>14286</v>
          </cell>
          <cell r="F110" t="str">
            <v>支払請求　　　　　</v>
          </cell>
          <cell r="G110" t="str">
            <v>200306</v>
          </cell>
          <cell r="H110" t="str">
            <v>108347</v>
          </cell>
          <cell r="J110" t="str">
            <v>三洋堂　　　収入証紙パスポート　</v>
          </cell>
          <cell r="M110" t="str">
            <v>R780</v>
          </cell>
          <cell r="N110" t="str">
            <v>村田　純　　　　　　</v>
          </cell>
        </row>
        <row r="111">
          <cell r="A111" t="str">
            <v>L03U510101</v>
          </cell>
          <cell r="B111" t="str">
            <v>経　費　　　</v>
          </cell>
          <cell r="C111" t="str">
            <v>86223</v>
          </cell>
          <cell r="D111" t="str">
            <v>0</v>
          </cell>
          <cell r="E111">
            <v>8934</v>
          </cell>
          <cell r="F111" t="str">
            <v>振替伝票　　　　　</v>
          </cell>
          <cell r="G111" t="str">
            <v>200307</v>
          </cell>
          <cell r="H111" t="str">
            <v>713103</v>
          </cell>
          <cell r="J111" t="str">
            <v>矢口忠昭（海外出張５／４～７／２</v>
          </cell>
          <cell r="N111" t="str">
            <v>　　　　　　　　　　</v>
          </cell>
        </row>
        <row r="112">
          <cell r="A112" t="str">
            <v>L03U510101</v>
          </cell>
          <cell r="B112" t="str">
            <v>経　費　　　</v>
          </cell>
          <cell r="C112" t="str">
            <v>86230</v>
          </cell>
          <cell r="D112" t="str">
            <v>0</v>
          </cell>
          <cell r="E112">
            <v>-8858</v>
          </cell>
          <cell r="F112" t="str">
            <v>原価振替　　　　　</v>
          </cell>
          <cell r="G112" t="str">
            <v>200307</v>
          </cell>
          <cell r="J112" t="str">
            <v>矢口忠昭（海外出張５／４～７／２</v>
          </cell>
          <cell r="M112" t="str">
            <v>R700</v>
          </cell>
          <cell r="N112" t="str">
            <v>　　　　　　　　　　</v>
          </cell>
        </row>
        <row r="113">
          <cell r="A113" t="str">
            <v>L03U510101</v>
          </cell>
          <cell r="B113" t="str">
            <v>経　費　　　</v>
          </cell>
          <cell r="C113" t="str">
            <v>86230</v>
          </cell>
          <cell r="D113" t="str">
            <v>0</v>
          </cell>
          <cell r="E113">
            <v>-857</v>
          </cell>
          <cell r="F113" t="str">
            <v>原価振替　　　　　</v>
          </cell>
          <cell r="G113" t="str">
            <v>200306</v>
          </cell>
          <cell r="J113" t="str">
            <v>海外新聞普及（株）　輸送費　　　</v>
          </cell>
          <cell r="M113" t="str">
            <v>R600</v>
          </cell>
          <cell r="N113" t="str">
            <v>　　　　　　　　　　</v>
          </cell>
        </row>
        <row r="114">
          <cell r="A114" t="str">
            <v>L03U510101</v>
          </cell>
          <cell r="B114" t="str">
            <v>経　費　　　</v>
          </cell>
          <cell r="C114" t="str">
            <v>86230</v>
          </cell>
          <cell r="D114" t="str">
            <v>0</v>
          </cell>
          <cell r="E114">
            <v>857</v>
          </cell>
          <cell r="F114" t="str">
            <v>支払請求　　　　　</v>
          </cell>
          <cell r="G114" t="str">
            <v>200306</v>
          </cell>
          <cell r="H114" t="str">
            <v>109310</v>
          </cell>
          <cell r="J114" t="str">
            <v>海外新聞普及（株）　輸送費　　　</v>
          </cell>
          <cell r="M114" t="str">
            <v>R600</v>
          </cell>
          <cell r="N114" t="str">
            <v>天野　葉子　　　　　</v>
          </cell>
        </row>
        <row r="115">
          <cell r="A115" t="str">
            <v>L03U510101</v>
          </cell>
          <cell r="B115" t="str">
            <v>経　費　　　</v>
          </cell>
          <cell r="C115" t="str">
            <v>86230</v>
          </cell>
          <cell r="D115" t="str">
            <v>0</v>
          </cell>
          <cell r="E115">
            <v>8858</v>
          </cell>
          <cell r="F115" t="str">
            <v>振替伝票　　　　　</v>
          </cell>
          <cell r="G115" t="str">
            <v>200307</v>
          </cell>
          <cell r="H115" t="str">
            <v>713105</v>
          </cell>
          <cell r="J115" t="str">
            <v>矢口忠昭（海外出張５／４～７／２</v>
          </cell>
          <cell r="N115" t="str">
            <v>　　　　　　　　　　</v>
          </cell>
        </row>
        <row r="116">
          <cell r="A116" t="str">
            <v>L03U510101</v>
          </cell>
          <cell r="B116" t="str">
            <v>材料費　　　</v>
          </cell>
          <cell r="C116" t="str">
            <v>8627</v>
          </cell>
          <cell r="D116" t="str">
            <v>0</v>
          </cell>
          <cell r="E116">
            <v>-11000</v>
          </cell>
          <cell r="F116" t="str">
            <v>原価振替　　　　　</v>
          </cell>
          <cell r="G116" t="str">
            <v>200306</v>
          </cell>
          <cell r="J116" t="str">
            <v>エキスパンダ　ＭＢ１７　　　　　</v>
          </cell>
          <cell r="M116" t="str">
            <v>R600</v>
          </cell>
          <cell r="N116" t="str">
            <v>　　　　　　　　　　</v>
          </cell>
        </row>
        <row r="117">
          <cell r="A117" t="str">
            <v>L03U510101</v>
          </cell>
          <cell r="B117" t="str">
            <v>材料費　　　</v>
          </cell>
          <cell r="C117" t="str">
            <v>8627</v>
          </cell>
          <cell r="D117" t="str">
            <v>0</v>
          </cell>
          <cell r="E117">
            <v>11000</v>
          </cell>
          <cell r="F117" t="str">
            <v>納品　　　　　　　</v>
          </cell>
          <cell r="G117" t="str">
            <v>200306</v>
          </cell>
          <cell r="H117" t="str">
            <v>8019536</v>
          </cell>
          <cell r="J117" t="str">
            <v>エキスハ゜ンタ゛　ＭＢ１７　　　</v>
          </cell>
          <cell r="L117" t="str">
            <v>3.01819E+11</v>
          </cell>
          <cell r="M117" t="str">
            <v>R600</v>
          </cell>
          <cell r="N117" t="str">
            <v>　　　　　　　　　　</v>
          </cell>
        </row>
        <row r="118">
          <cell r="A118" t="str">
            <v>L03U510101</v>
          </cell>
          <cell r="B118" t="str">
            <v>経　費　　　</v>
          </cell>
          <cell r="C118" t="str">
            <v>8628</v>
          </cell>
          <cell r="D118" t="str">
            <v>0</v>
          </cell>
          <cell r="E118">
            <v>-3000</v>
          </cell>
          <cell r="F118" t="str">
            <v>原価振替　　　　　</v>
          </cell>
          <cell r="G118" t="str">
            <v>200306</v>
          </cell>
          <cell r="J118" t="str">
            <v>５／２２分　部品代　　　　　　　</v>
          </cell>
          <cell r="M118" t="str">
            <v>R780</v>
          </cell>
          <cell r="N118" t="str">
            <v>　　　　　　　　　　</v>
          </cell>
        </row>
        <row r="119">
          <cell r="A119" t="str">
            <v>L03U510101</v>
          </cell>
          <cell r="B119" t="str">
            <v>経　費　　　</v>
          </cell>
          <cell r="C119" t="str">
            <v>8628</v>
          </cell>
          <cell r="D119" t="str">
            <v>0</v>
          </cell>
          <cell r="E119">
            <v>-7200</v>
          </cell>
          <cell r="F119" t="str">
            <v>原価振替　　　　　</v>
          </cell>
          <cell r="G119" t="str">
            <v>200306</v>
          </cell>
          <cell r="J119" t="str">
            <v>ヨドバシカメラ　デジカメ修理代　</v>
          </cell>
          <cell r="M119" t="str">
            <v>R780</v>
          </cell>
          <cell r="N119" t="str">
            <v>　　　　　　　　　　</v>
          </cell>
        </row>
        <row r="120">
          <cell r="A120" t="str">
            <v>L03U510101</v>
          </cell>
          <cell r="B120" t="str">
            <v>経　費　　　</v>
          </cell>
          <cell r="C120" t="str">
            <v>8628</v>
          </cell>
          <cell r="D120" t="str">
            <v>0</v>
          </cell>
          <cell r="E120">
            <v>7200</v>
          </cell>
          <cell r="F120" t="str">
            <v>支払請求　　　　　</v>
          </cell>
          <cell r="G120" t="str">
            <v>200306</v>
          </cell>
          <cell r="H120" t="str">
            <v>109382</v>
          </cell>
          <cell r="J120" t="str">
            <v>ヨドバシカメラ　デジカメ修理代　</v>
          </cell>
          <cell r="M120" t="str">
            <v>R780</v>
          </cell>
          <cell r="N120" t="str">
            <v>青山　淳　　　　　　</v>
          </cell>
        </row>
        <row r="121">
          <cell r="A121" t="str">
            <v>L03U510101</v>
          </cell>
          <cell r="B121" t="str">
            <v>経　費　　　</v>
          </cell>
          <cell r="C121" t="str">
            <v>8628</v>
          </cell>
          <cell r="D121" t="str">
            <v>0</v>
          </cell>
          <cell r="E121">
            <v>3000</v>
          </cell>
          <cell r="F121" t="str">
            <v>支払請求　　　　　</v>
          </cell>
          <cell r="G121" t="str">
            <v>200306</v>
          </cell>
          <cell r="H121" t="str">
            <v>172143</v>
          </cell>
          <cell r="J121" t="str">
            <v>５／２２分　部品代　　　　　　　</v>
          </cell>
          <cell r="L121" t="str">
            <v>K00103</v>
          </cell>
          <cell r="M121" t="str">
            <v>R780</v>
          </cell>
          <cell r="N121" t="str">
            <v>村田　純　　　　　　</v>
          </cell>
        </row>
        <row r="122">
          <cell r="A122" t="str">
            <v>L03U510101</v>
          </cell>
          <cell r="B122" t="str">
            <v>材料費　　　</v>
          </cell>
          <cell r="C122" t="str">
            <v>8629</v>
          </cell>
          <cell r="D122" t="str">
            <v>0</v>
          </cell>
          <cell r="E122">
            <v>-1093120</v>
          </cell>
          <cell r="F122" t="str">
            <v>原価振替　　　　　</v>
          </cell>
          <cell r="G122" t="str">
            <v>200307</v>
          </cell>
          <cell r="J122" t="str">
            <v>リチウムブロマイド４８％（モ　　</v>
          </cell>
          <cell r="M122" t="str">
            <v>R600</v>
          </cell>
          <cell r="N122" t="str">
            <v>　　　　　　　　　　</v>
          </cell>
        </row>
        <row r="123">
          <cell r="A123" t="str">
            <v>L03U510101</v>
          </cell>
          <cell r="B123" t="str">
            <v>材料費　　　</v>
          </cell>
          <cell r="C123" t="str">
            <v>8629</v>
          </cell>
          <cell r="D123" t="str">
            <v>0</v>
          </cell>
          <cell r="E123">
            <v>1093120</v>
          </cell>
          <cell r="F123" t="str">
            <v>納品　　　　　　　</v>
          </cell>
          <cell r="G123" t="str">
            <v>200307</v>
          </cell>
          <cell r="H123" t="str">
            <v>8065881</v>
          </cell>
          <cell r="J123" t="str">
            <v>リチウムフ゛ロマイト゛４８％（モ</v>
          </cell>
          <cell r="L123" t="str">
            <v>3.05697E+11</v>
          </cell>
          <cell r="M123" t="str">
            <v>R600</v>
          </cell>
          <cell r="N123" t="str">
            <v>　　　　　　　　　　</v>
          </cell>
        </row>
        <row r="124">
          <cell r="A124" t="str">
            <v>L03U510101</v>
          </cell>
          <cell r="B124" t="str">
            <v>材料費　　　</v>
          </cell>
          <cell r="C124" t="str">
            <v>8632</v>
          </cell>
          <cell r="D124" t="str">
            <v>0</v>
          </cell>
          <cell r="E124">
            <v>-3900</v>
          </cell>
          <cell r="F124" t="str">
            <v>原価振替　　　　　</v>
          </cell>
          <cell r="G124" t="str">
            <v>200306</v>
          </cell>
          <cell r="J124" t="str">
            <v>ユシユツシヨガカリ・カゼイ　　　</v>
          </cell>
          <cell r="M124" t="str">
            <v>R600</v>
          </cell>
          <cell r="N124" t="str">
            <v>　　　　　　　　　　</v>
          </cell>
        </row>
        <row r="125">
          <cell r="A125" t="str">
            <v>L03U510101</v>
          </cell>
          <cell r="B125" t="str">
            <v>材料費　　　</v>
          </cell>
          <cell r="C125" t="str">
            <v>8632</v>
          </cell>
          <cell r="D125" t="str">
            <v>0</v>
          </cell>
          <cell r="E125">
            <v>-39500</v>
          </cell>
          <cell r="F125" t="str">
            <v>原価振替　　　　　</v>
          </cell>
          <cell r="G125" t="str">
            <v>200306</v>
          </cell>
          <cell r="J125" t="str">
            <v>ユシユツシヨガカリ・メンゼイ　　</v>
          </cell>
          <cell r="M125" t="str">
            <v>R600</v>
          </cell>
          <cell r="N125" t="str">
            <v>　　　　　　　　　　</v>
          </cell>
        </row>
        <row r="126">
          <cell r="A126" t="str">
            <v>L03U510101</v>
          </cell>
          <cell r="B126" t="str">
            <v>材料費　　　</v>
          </cell>
          <cell r="C126" t="str">
            <v>8632</v>
          </cell>
          <cell r="D126" t="str">
            <v>0</v>
          </cell>
          <cell r="E126">
            <v>3900</v>
          </cell>
          <cell r="F126" t="str">
            <v>納品　　　　　　　</v>
          </cell>
          <cell r="G126" t="str">
            <v>200306</v>
          </cell>
          <cell r="H126" t="str">
            <v>8015463</v>
          </cell>
          <cell r="J126" t="str">
            <v>ユシユツシヨカ゛カリ・カセ゛イ　</v>
          </cell>
          <cell r="L126" t="str">
            <v>3.10297E+11</v>
          </cell>
          <cell r="M126" t="str">
            <v>R600</v>
          </cell>
          <cell r="N126" t="str">
            <v>　　　　　　　　　　</v>
          </cell>
        </row>
        <row r="127">
          <cell r="A127" t="str">
            <v>L03U510101</v>
          </cell>
          <cell r="B127" t="str">
            <v>材料費　　　</v>
          </cell>
          <cell r="C127" t="str">
            <v>8632</v>
          </cell>
          <cell r="D127" t="str">
            <v>0</v>
          </cell>
          <cell r="E127">
            <v>39500</v>
          </cell>
          <cell r="F127" t="str">
            <v>納品　　　　　　　</v>
          </cell>
          <cell r="G127" t="str">
            <v>200306</v>
          </cell>
          <cell r="H127" t="str">
            <v>8015462</v>
          </cell>
          <cell r="J127" t="str">
            <v>ユシユツシヨカ゛カリ・メンセ゛イ</v>
          </cell>
          <cell r="L127" t="str">
            <v>3.10297E+11</v>
          </cell>
          <cell r="M127" t="str">
            <v>R600</v>
          </cell>
          <cell r="N127" t="str">
            <v>　　　　　　　　　　</v>
          </cell>
        </row>
        <row r="128">
          <cell r="A128" t="str">
            <v>L03U510101</v>
          </cell>
          <cell r="B128" t="str">
            <v>経　費　　　</v>
          </cell>
          <cell r="C128" t="str">
            <v>86361</v>
          </cell>
          <cell r="D128" t="str">
            <v>0</v>
          </cell>
          <cell r="E128">
            <v>-1765400</v>
          </cell>
          <cell r="F128" t="str">
            <v>原価振替　　　　　</v>
          </cell>
          <cell r="G128" t="str">
            <v>200306</v>
          </cell>
          <cell r="J128" t="str">
            <v>吸収冷凍機　図面作成代　　　　　</v>
          </cell>
          <cell r="M128" t="str">
            <v>R780</v>
          </cell>
          <cell r="N128" t="str">
            <v>　　　　　　　　　　</v>
          </cell>
        </row>
        <row r="129">
          <cell r="A129" t="str">
            <v>L03U510101</v>
          </cell>
          <cell r="B129" t="str">
            <v>経　費　　　</v>
          </cell>
          <cell r="C129" t="str">
            <v>86361</v>
          </cell>
          <cell r="D129" t="str">
            <v>0</v>
          </cell>
          <cell r="E129">
            <v>-672100</v>
          </cell>
          <cell r="F129" t="str">
            <v>原価振替　　　　　</v>
          </cell>
          <cell r="G129" t="str">
            <v>200307</v>
          </cell>
          <cell r="J129" t="str">
            <v>吸収冷凍機図面代（１７４枚）　　</v>
          </cell>
          <cell r="M129" t="str">
            <v>R780</v>
          </cell>
          <cell r="N129" t="str">
            <v>　　　　　　　　　　</v>
          </cell>
        </row>
        <row r="130">
          <cell r="A130" t="str">
            <v>L03U510101</v>
          </cell>
          <cell r="B130" t="str">
            <v>経　費　　　</v>
          </cell>
          <cell r="C130" t="str">
            <v>86361</v>
          </cell>
          <cell r="D130" t="str">
            <v>0</v>
          </cell>
          <cell r="E130">
            <v>-889200</v>
          </cell>
          <cell r="F130" t="str">
            <v>原価振替　　　　　</v>
          </cell>
          <cell r="G130" t="str">
            <v>200306</v>
          </cell>
          <cell r="J130" t="str">
            <v>吸収冷凍機図面作成代　　　　　　</v>
          </cell>
          <cell r="M130" t="str">
            <v>R780</v>
          </cell>
          <cell r="N130" t="str">
            <v>　　　　　　　　　　</v>
          </cell>
        </row>
        <row r="131">
          <cell r="A131" t="str">
            <v>L03U510101</v>
          </cell>
          <cell r="B131" t="str">
            <v>経　費　　　</v>
          </cell>
          <cell r="C131" t="str">
            <v>86361</v>
          </cell>
          <cell r="D131" t="str">
            <v>0</v>
          </cell>
          <cell r="E131">
            <v>889200</v>
          </cell>
          <cell r="F131" t="str">
            <v>支払請求　　　　　</v>
          </cell>
          <cell r="G131" t="str">
            <v>200306</v>
          </cell>
          <cell r="H131" t="str">
            <v>172048</v>
          </cell>
          <cell r="J131" t="str">
            <v>吸収冷凍機図面作成代　　　　　　</v>
          </cell>
          <cell r="L131" t="str">
            <v>K20003</v>
          </cell>
          <cell r="M131" t="str">
            <v>R780</v>
          </cell>
          <cell r="N131" t="str">
            <v>松原　利男　　　　　</v>
          </cell>
        </row>
        <row r="132">
          <cell r="A132" t="str">
            <v>L03U510101</v>
          </cell>
          <cell r="B132" t="str">
            <v>経　費　　　</v>
          </cell>
          <cell r="C132" t="str">
            <v>86361</v>
          </cell>
          <cell r="D132" t="str">
            <v>0</v>
          </cell>
          <cell r="E132">
            <v>672100</v>
          </cell>
          <cell r="F132" t="str">
            <v>支払請求　　　　　</v>
          </cell>
          <cell r="G132" t="str">
            <v>200307</v>
          </cell>
          <cell r="H132" t="str">
            <v>172953</v>
          </cell>
          <cell r="J132" t="str">
            <v>吸収冷凍機図面代（１７４枚）　　</v>
          </cell>
          <cell r="L132" t="str">
            <v>K20003</v>
          </cell>
          <cell r="M132" t="str">
            <v>R780</v>
          </cell>
          <cell r="N132" t="str">
            <v>村田　純　　　　　　</v>
          </cell>
        </row>
        <row r="133">
          <cell r="A133" t="str">
            <v>L03U510101</v>
          </cell>
          <cell r="B133" t="str">
            <v>経　費　　　</v>
          </cell>
          <cell r="C133" t="str">
            <v>86361</v>
          </cell>
          <cell r="D133" t="str">
            <v>0</v>
          </cell>
          <cell r="E133">
            <v>1765400</v>
          </cell>
          <cell r="F133" t="str">
            <v>支払請求　　　　　</v>
          </cell>
          <cell r="G133" t="str">
            <v>200306</v>
          </cell>
          <cell r="H133" t="str">
            <v>172045</v>
          </cell>
          <cell r="J133" t="str">
            <v>吸収冷凍機　図面作成代　　　　　</v>
          </cell>
          <cell r="L133" t="str">
            <v>K20003</v>
          </cell>
          <cell r="M133" t="str">
            <v>R780</v>
          </cell>
          <cell r="N133" t="str">
            <v>松原　利男　　　　　</v>
          </cell>
        </row>
        <row r="134">
          <cell r="A134" t="str">
            <v>L03U510101</v>
          </cell>
          <cell r="B134" t="str">
            <v>経　費　　　</v>
          </cell>
          <cell r="C134" t="str">
            <v>8638</v>
          </cell>
          <cell r="D134" t="str">
            <v>0</v>
          </cell>
          <cell r="E134">
            <v>-22000</v>
          </cell>
          <cell r="F134" t="str">
            <v>原価振替　　　　　</v>
          </cell>
          <cell r="G134" t="str">
            <v>200306</v>
          </cell>
          <cell r="J134" t="str">
            <v>レイバイ．レベルスイツチ（Ｌ　　</v>
          </cell>
          <cell r="M134" t="str">
            <v>R600</v>
          </cell>
          <cell r="N134" t="str">
            <v>　　　　　　　　　　</v>
          </cell>
        </row>
        <row r="135">
          <cell r="A135" t="str">
            <v>L03U510101</v>
          </cell>
          <cell r="B135" t="str">
            <v>経　費　　　</v>
          </cell>
          <cell r="C135" t="str">
            <v>8638</v>
          </cell>
          <cell r="D135" t="str">
            <v>0</v>
          </cell>
          <cell r="E135">
            <v>-130000</v>
          </cell>
          <cell r="F135" t="str">
            <v>原価振替　　　　　</v>
          </cell>
          <cell r="G135" t="str">
            <v>200307</v>
          </cell>
          <cell r="J135" t="str">
            <v>プレートネツコウ．シムヨウセツ　</v>
          </cell>
          <cell r="M135" t="str">
            <v>R600</v>
          </cell>
          <cell r="N135" t="str">
            <v>　　　　　　　　　　</v>
          </cell>
        </row>
        <row r="136">
          <cell r="A136" t="str">
            <v>L03U510101</v>
          </cell>
          <cell r="B136" t="str">
            <v>経　費　　　</v>
          </cell>
          <cell r="C136" t="str">
            <v>8638</v>
          </cell>
          <cell r="D136" t="str">
            <v>0</v>
          </cell>
          <cell r="E136">
            <v>-100800</v>
          </cell>
          <cell r="F136" t="str">
            <v>原価振替　　　　　</v>
          </cell>
          <cell r="G136" t="str">
            <v>200307</v>
          </cell>
          <cell r="J136" t="str">
            <v>データ．ソクテイソウチ　　　　　</v>
          </cell>
          <cell r="M136" t="str">
            <v>R600</v>
          </cell>
          <cell r="N136" t="str">
            <v>　　　　　　　　　　</v>
          </cell>
        </row>
        <row r="137">
          <cell r="A137" t="str">
            <v>L03U510101</v>
          </cell>
          <cell r="B137" t="str">
            <v>経　費　　　</v>
          </cell>
          <cell r="C137" t="str">
            <v>8638</v>
          </cell>
          <cell r="D137" t="str">
            <v>0</v>
          </cell>
          <cell r="E137">
            <v>-129920</v>
          </cell>
          <cell r="F137" t="str">
            <v>原価振替　　　　　</v>
          </cell>
          <cell r="G137" t="str">
            <v>200307</v>
          </cell>
          <cell r="J137" t="str">
            <v>ベンドカンセイサク　　　　　　　</v>
          </cell>
          <cell r="M137" t="str">
            <v>R600</v>
          </cell>
          <cell r="N137" t="str">
            <v>　　　　　　　　　　</v>
          </cell>
        </row>
        <row r="138">
          <cell r="A138" t="str">
            <v>L03U510101</v>
          </cell>
          <cell r="B138" t="str">
            <v>経　費　　　</v>
          </cell>
          <cell r="C138" t="str">
            <v>8638</v>
          </cell>
          <cell r="D138" t="str">
            <v>0</v>
          </cell>
          <cell r="E138">
            <v>-70000</v>
          </cell>
          <cell r="F138" t="str">
            <v>原価振替　　　　　</v>
          </cell>
          <cell r="G138" t="str">
            <v>200307</v>
          </cell>
          <cell r="J138" t="str">
            <v>チュービングヒョウジュンカ　　　</v>
          </cell>
          <cell r="M138" t="str">
            <v>R600</v>
          </cell>
          <cell r="N138" t="str">
            <v>　　　　　　　　　　</v>
          </cell>
        </row>
        <row r="139">
          <cell r="A139" t="str">
            <v>L03U510101</v>
          </cell>
          <cell r="B139" t="str">
            <v>経　費　　　</v>
          </cell>
          <cell r="C139" t="str">
            <v>8638</v>
          </cell>
          <cell r="D139" t="str">
            <v>0</v>
          </cell>
          <cell r="E139">
            <v>22000</v>
          </cell>
          <cell r="F139" t="str">
            <v>納品　　　　　　　</v>
          </cell>
          <cell r="G139" t="str">
            <v>200306</v>
          </cell>
          <cell r="H139" t="str">
            <v>8031855</v>
          </cell>
          <cell r="J139" t="str">
            <v>レイハ゛イ．レヘ゛ルスイツチ（Ｌ</v>
          </cell>
          <cell r="L139" t="str">
            <v>3.03657E+11</v>
          </cell>
          <cell r="M139" t="str">
            <v>R600</v>
          </cell>
          <cell r="N139" t="str">
            <v>　　　　　　　　　　</v>
          </cell>
        </row>
        <row r="140">
          <cell r="A140" t="str">
            <v>L03U510101</v>
          </cell>
          <cell r="B140" t="str">
            <v>経　費　　　</v>
          </cell>
          <cell r="C140" t="str">
            <v>8638</v>
          </cell>
          <cell r="D140" t="str">
            <v>0</v>
          </cell>
          <cell r="E140">
            <v>130000</v>
          </cell>
          <cell r="F140" t="str">
            <v>納品　　　　　　　</v>
          </cell>
          <cell r="G140" t="str">
            <v>200307</v>
          </cell>
          <cell r="H140" t="str">
            <v>8042599</v>
          </cell>
          <cell r="J140" t="str">
            <v>フ゜レートネツコウ．シムヨウセツ</v>
          </cell>
          <cell r="L140" t="str">
            <v>3.04419E+11</v>
          </cell>
          <cell r="M140" t="str">
            <v>R600</v>
          </cell>
          <cell r="N140" t="str">
            <v>　　　　　　　　　　</v>
          </cell>
        </row>
        <row r="141">
          <cell r="A141" t="str">
            <v>L03U510101</v>
          </cell>
          <cell r="B141" t="str">
            <v>経　費　　　</v>
          </cell>
          <cell r="C141" t="str">
            <v>8638</v>
          </cell>
          <cell r="D141" t="str">
            <v>0</v>
          </cell>
          <cell r="E141">
            <v>100800</v>
          </cell>
          <cell r="F141" t="str">
            <v>納品　　　　　　　</v>
          </cell>
          <cell r="G141" t="str">
            <v>200307</v>
          </cell>
          <cell r="H141" t="str">
            <v>8054639</v>
          </cell>
          <cell r="J141" t="str">
            <v>テ゛ータ．ソクテイソウチ　　　　</v>
          </cell>
          <cell r="L141" t="str">
            <v>3.37249E+11</v>
          </cell>
          <cell r="M141" t="str">
            <v>R600</v>
          </cell>
          <cell r="N141" t="str">
            <v>　　　　　　　　　　</v>
          </cell>
        </row>
        <row r="142">
          <cell r="A142" t="str">
            <v>L03U510101</v>
          </cell>
          <cell r="B142" t="str">
            <v>経　費　　　</v>
          </cell>
          <cell r="C142" t="str">
            <v>8638</v>
          </cell>
          <cell r="D142" t="str">
            <v>0</v>
          </cell>
          <cell r="E142">
            <v>129920</v>
          </cell>
          <cell r="F142" t="str">
            <v>納品　　　　　　　</v>
          </cell>
          <cell r="G142" t="str">
            <v>200307</v>
          </cell>
          <cell r="H142" t="str">
            <v>8064174</v>
          </cell>
          <cell r="J142" t="str">
            <v>ヘ゛ント゛カンセイサク　　　　　</v>
          </cell>
          <cell r="L142" t="str">
            <v>3.04419E+11</v>
          </cell>
          <cell r="M142" t="str">
            <v>R600</v>
          </cell>
          <cell r="N142" t="str">
            <v>　　　　　　　　　　</v>
          </cell>
        </row>
        <row r="143">
          <cell r="A143" t="str">
            <v>L03U510101</v>
          </cell>
          <cell r="B143" t="str">
            <v>経　費　　　</v>
          </cell>
          <cell r="C143" t="str">
            <v>8638</v>
          </cell>
          <cell r="D143" t="str">
            <v>0</v>
          </cell>
          <cell r="E143">
            <v>70000</v>
          </cell>
          <cell r="F143" t="str">
            <v>納品　　　　　　　</v>
          </cell>
          <cell r="G143" t="str">
            <v>200307</v>
          </cell>
          <cell r="H143" t="str">
            <v>8064244</v>
          </cell>
          <cell r="J143" t="str">
            <v>チューヒ゛ンク゛ヒョウシ゛ュンカ</v>
          </cell>
          <cell r="L143" t="str">
            <v>3.04419E+11</v>
          </cell>
          <cell r="M143" t="str">
            <v>R600</v>
          </cell>
          <cell r="N143" t="str">
            <v>　　　　　　　　　　</v>
          </cell>
        </row>
        <row r="144">
          <cell r="A144" t="str">
            <v>L03U510101</v>
          </cell>
          <cell r="B144" t="str">
            <v>経　費　　　</v>
          </cell>
          <cell r="C144" t="str">
            <v>8641</v>
          </cell>
          <cell r="D144" t="str">
            <v>0</v>
          </cell>
          <cell r="E144">
            <v>1619</v>
          </cell>
          <cell r="F144" t="str">
            <v>簡易購買　　　　　</v>
          </cell>
          <cell r="G144" t="str">
            <v>200307</v>
          </cell>
          <cell r="J144" t="str">
            <v>01 ｳﾝﾁﾝｾｲｷﾕｳ</v>
          </cell>
          <cell r="L144" t="str">
            <v>3.02076E+11</v>
          </cell>
          <cell r="M144" t="str">
            <v>R706</v>
          </cell>
          <cell r="N144" t="str">
            <v>　　　　　　　　　　</v>
          </cell>
        </row>
        <row r="145">
          <cell r="A145" t="str">
            <v>L03U510101</v>
          </cell>
          <cell r="B145" t="str">
            <v>経　費　　　</v>
          </cell>
          <cell r="C145" t="str">
            <v>8641</v>
          </cell>
          <cell r="D145" t="str">
            <v>0</v>
          </cell>
          <cell r="E145">
            <v>5837</v>
          </cell>
          <cell r="F145" t="str">
            <v>簡易購買　　　　　</v>
          </cell>
          <cell r="G145" t="str">
            <v>200305</v>
          </cell>
          <cell r="J145" t="str">
            <v>09 ｺﾝﾎﾟｳﾋｾｲｷﾕｳ</v>
          </cell>
          <cell r="L145" t="str">
            <v>3.02076E+11</v>
          </cell>
          <cell r="M145" t="str">
            <v>R706</v>
          </cell>
          <cell r="N145" t="str">
            <v>　　　　　　　　　　</v>
          </cell>
        </row>
        <row r="146">
          <cell r="A146" t="str">
            <v>L03U510101</v>
          </cell>
          <cell r="B146" t="str">
            <v>経　費　　　</v>
          </cell>
          <cell r="C146" t="str">
            <v>8641</v>
          </cell>
          <cell r="D146" t="str">
            <v>0</v>
          </cell>
          <cell r="E146">
            <v>2283</v>
          </cell>
          <cell r="F146" t="str">
            <v>簡易購買　　　　　</v>
          </cell>
          <cell r="G146" t="str">
            <v>200305</v>
          </cell>
          <cell r="J146" t="str">
            <v>09 ｺﾝﾎﾟｳﾋｾｲｷﾕｳ</v>
          </cell>
          <cell r="L146" t="str">
            <v>3.02076E+11</v>
          </cell>
          <cell r="M146" t="str">
            <v>R706</v>
          </cell>
          <cell r="N146" t="str">
            <v>　　　　　　　　　　</v>
          </cell>
        </row>
        <row r="147">
          <cell r="A147" t="str">
            <v>L03U510101</v>
          </cell>
          <cell r="B147" t="str">
            <v>経　費　　　</v>
          </cell>
          <cell r="C147" t="str">
            <v>8641</v>
          </cell>
          <cell r="D147" t="str">
            <v>0</v>
          </cell>
          <cell r="E147">
            <v>33425</v>
          </cell>
          <cell r="F147" t="str">
            <v>簡易購買　　　　　</v>
          </cell>
          <cell r="G147" t="str">
            <v>200307</v>
          </cell>
          <cell r="J147" t="str">
            <v>01 ｳﾝﾁﾝｾｲｷﾕｳ</v>
          </cell>
          <cell r="L147" t="str">
            <v>3.02076E+11</v>
          </cell>
          <cell r="M147" t="str">
            <v>R706</v>
          </cell>
          <cell r="N147" t="str">
            <v>　　　　　　　　　　</v>
          </cell>
        </row>
        <row r="148">
          <cell r="A148" t="str">
            <v>L03U510101</v>
          </cell>
          <cell r="B148" t="str">
            <v>経　費　　　</v>
          </cell>
          <cell r="C148" t="str">
            <v>8641</v>
          </cell>
          <cell r="D148" t="str">
            <v>0</v>
          </cell>
          <cell r="E148">
            <v>2905</v>
          </cell>
          <cell r="F148" t="str">
            <v>簡易購買　　　　　</v>
          </cell>
          <cell r="G148" t="str">
            <v>200307</v>
          </cell>
          <cell r="J148" t="str">
            <v>01 ｳﾝﾁﾝｾｲｷﾕｳ</v>
          </cell>
          <cell r="L148" t="str">
            <v>3.02076E+11</v>
          </cell>
          <cell r="M148" t="str">
            <v>R706</v>
          </cell>
          <cell r="N148" t="str">
            <v>　　　　　　　　　　</v>
          </cell>
        </row>
        <row r="149">
          <cell r="A149" t="str">
            <v>L03U510101</v>
          </cell>
          <cell r="B149" t="str">
            <v>経　費　　　</v>
          </cell>
          <cell r="C149" t="str">
            <v>8641</v>
          </cell>
          <cell r="D149" t="str">
            <v>0</v>
          </cell>
          <cell r="E149">
            <v>30484</v>
          </cell>
          <cell r="F149" t="str">
            <v>簡易購買　　　　　</v>
          </cell>
          <cell r="G149" t="str">
            <v>200307</v>
          </cell>
          <cell r="J149" t="str">
            <v>01 ｳﾝﾁﾝｾｲｷﾕｳ</v>
          </cell>
          <cell r="L149" t="str">
            <v>3.02076E+11</v>
          </cell>
          <cell r="M149" t="str">
            <v>R706</v>
          </cell>
          <cell r="N149" t="str">
            <v>　　　　　　　　　　</v>
          </cell>
        </row>
        <row r="150">
          <cell r="A150" t="str">
            <v>L03U510101</v>
          </cell>
          <cell r="B150" t="str">
            <v>経　費　　　</v>
          </cell>
          <cell r="C150" t="str">
            <v>8641</v>
          </cell>
          <cell r="D150" t="str">
            <v>0</v>
          </cell>
          <cell r="E150">
            <v>39500</v>
          </cell>
          <cell r="F150" t="str">
            <v>簡易購買　　　　　</v>
          </cell>
          <cell r="G150" t="str">
            <v>200306</v>
          </cell>
          <cell r="J150" t="str">
            <v>20 ﾕｼﾕﾂｼﾖｶﾞｶﾘ</v>
          </cell>
          <cell r="L150" t="str">
            <v>3.10297E+11</v>
          </cell>
          <cell r="M150" t="str">
            <v>R706</v>
          </cell>
          <cell r="N150" t="str">
            <v>　　　　　　　　　　</v>
          </cell>
        </row>
        <row r="151">
          <cell r="A151" t="str">
            <v>L03U510101</v>
          </cell>
          <cell r="B151" t="str">
            <v>経　費　　　</v>
          </cell>
          <cell r="C151" t="str">
            <v>8641</v>
          </cell>
          <cell r="D151" t="str">
            <v>0</v>
          </cell>
          <cell r="E151">
            <v>125</v>
          </cell>
          <cell r="F151" t="str">
            <v>簡易購買　　　　　</v>
          </cell>
          <cell r="G151" t="str">
            <v>200306</v>
          </cell>
          <cell r="J151" t="str">
            <v>14 ﾕｼﾕﾂｼﾖｶﾞｶﾘ</v>
          </cell>
          <cell r="L151" t="str">
            <v>3.03152E+11</v>
          </cell>
          <cell r="M151" t="str">
            <v>R706</v>
          </cell>
          <cell r="N151" t="str">
            <v>　　　　　　　　　　</v>
          </cell>
        </row>
        <row r="152">
          <cell r="A152" t="str">
            <v>L03U510101</v>
          </cell>
          <cell r="B152" t="str">
            <v>経　費　　　</v>
          </cell>
          <cell r="C152" t="str">
            <v>8641</v>
          </cell>
          <cell r="D152" t="str">
            <v>0</v>
          </cell>
          <cell r="E152">
            <v>2634</v>
          </cell>
          <cell r="F152" t="str">
            <v>簡易購買　　　　　</v>
          </cell>
          <cell r="G152" t="str">
            <v>200306</v>
          </cell>
          <cell r="J152" t="str">
            <v>20 ﾕｼﾕﾂｼﾖｶﾞｶﾘ</v>
          </cell>
          <cell r="L152" t="str">
            <v>3.03152E+11</v>
          </cell>
          <cell r="M152" t="str">
            <v>R706</v>
          </cell>
          <cell r="N152" t="str">
            <v>　　　　　　　　　　</v>
          </cell>
        </row>
        <row r="153">
          <cell r="A153" t="str">
            <v>L03U510101</v>
          </cell>
          <cell r="B153" t="str">
            <v>経　費　　　</v>
          </cell>
          <cell r="C153" t="str">
            <v>8641</v>
          </cell>
          <cell r="D153" t="str">
            <v>0</v>
          </cell>
          <cell r="E153">
            <v>3900</v>
          </cell>
          <cell r="F153" t="str">
            <v>簡易購買　　　　　</v>
          </cell>
          <cell r="G153" t="str">
            <v>200306</v>
          </cell>
          <cell r="J153" t="str">
            <v>14 ﾕｼﾕﾂｼﾖｶﾞｶﾘ</v>
          </cell>
          <cell r="L153" t="str">
            <v>3.10297E+11</v>
          </cell>
          <cell r="M153" t="str">
            <v>R706</v>
          </cell>
          <cell r="N153" t="str">
            <v>　　　　　　　　　　</v>
          </cell>
        </row>
        <row r="154">
          <cell r="A154" t="str">
            <v>L03U510101</v>
          </cell>
          <cell r="B154" t="str">
            <v>経　費　　　</v>
          </cell>
          <cell r="C154" t="str">
            <v>8641</v>
          </cell>
          <cell r="D154" t="str">
            <v>0</v>
          </cell>
          <cell r="E154">
            <v>-3900</v>
          </cell>
          <cell r="F154" t="str">
            <v>原価振替　　　　　</v>
          </cell>
          <cell r="G154" t="str">
            <v>200306</v>
          </cell>
          <cell r="J154" t="str">
            <v>１４　ユシユツシヨガカリ　　　　</v>
          </cell>
          <cell r="M154" t="str">
            <v>R706</v>
          </cell>
          <cell r="N154" t="str">
            <v>　　　　　　　　　　</v>
          </cell>
        </row>
        <row r="155">
          <cell r="A155" t="str">
            <v>L03U510101</v>
          </cell>
          <cell r="B155" t="str">
            <v>経　費　　　</v>
          </cell>
          <cell r="C155" t="str">
            <v>8641</v>
          </cell>
          <cell r="D155" t="str">
            <v>0</v>
          </cell>
          <cell r="E155">
            <v>-30484</v>
          </cell>
          <cell r="F155" t="str">
            <v>原価振替　　　　　</v>
          </cell>
          <cell r="G155" t="str">
            <v>200307</v>
          </cell>
          <cell r="J155" t="str">
            <v>０１　ウンチンセイキユウ　　　　</v>
          </cell>
          <cell r="M155" t="str">
            <v>R706</v>
          </cell>
          <cell r="N155" t="str">
            <v>　　　　　　　　　　</v>
          </cell>
        </row>
        <row r="156">
          <cell r="A156" t="str">
            <v>L03U510101</v>
          </cell>
          <cell r="B156" t="str">
            <v>経　費　　　</v>
          </cell>
          <cell r="C156" t="str">
            <v>8641</v>
          </cell>
          <cell r="D156" t="str">
            <v>0</v>
          </cell>
          <cell r="E156">
            <v>-33425</v>
          </cell>
          <cell r="F156" t="str">
            <v>原価振替　　　　　</v>
          </cell>
          <cell r="G156" t="str">
            <v>200307</v>
          </cell>
          <cell r="J156" t="str">
            <v>０１　ウンチンセイキユウ　　　　</v>
          </cell>
          <cell r="M156" t="str">
            <v>R706</v>
          </cell>
          <cell r="N156" t="str">
            <v>　　　　　　　　　　</v>
          </cell>
        </row>
        <row r="157">
          <cell r="A157" t="str">
            <v>L03U510101</v>
          </cell>
          <cell r="B157" t="str">
            <v>経　費　　　</v>
          </cell>
          <cell r="C157" t="str">
            <v>8641</v>
          </cell>
          <cell r="D157" t="str">
            <v>0</v>
          </cell>
          <cell r="E157">
            <v>-1619</v>
          </cell>
          <cell r="F157" t="str">
            <v>原価振替　　　　　</v>
          </cell>
          <cell r="G157" t="str">
            <v>200307</v>
          </cell>
          <cell r="J157" t="str">
            <v>０１　ウンチンセイキユウ　　　　</v>
          </cell>
          <cell r="M157" t="str">
            <v>R706</v>
          </cell>
          <cell r="N157" t="str">
            <v>　　　　　　　　　　</v>
          </cell>
        </row>
        <row r="158">
          <cell r="A158" t="str">
            <v>L03U510101</v>
          </cell>
          <cell r="B158" t="str">
            <v>経　費　　　</v>
          </cell>
          <cell r="C158" t="str">
            <v>8641</v>
          </cell>
          <cell r="D158" t="str">
            <v>0</v>
          </cell>
          <cell r="E158">
            <v>-2905</v>
          </cell>
          <cell r="F158" t="str">
            <v>原価振替　　　　　</v>
          </cell>
          <cell r="G158" t="str">
            <v>200307</v>
          </cell>
          <cell r="J158" t="str">
            <v>０１　ウンチンセイキユウ　　　　</v>
          </cell>
          <cell r="M158" t="str">
            <v>R706</v>
          </cell>
          <cell r="N158" t="str">
            <v>　　　　　　　　　　</v>
          </cell>
        </row>
        <row r="159">
          <cell r="A159" t="str">
            <v>L03U510101</v>
          </cell>
          <cell r="B159" t="str">
            <v>経　費　　　</v>
          </cell>
          <cell r="C159" t="str">
            <v>8641</v>
          </cell>
          <cell r="D159" t="str">
            <v>0</v>
          </cell>
          <cell r="E159">
            <v>-2634</v>
          </cell>
          <cell r="F159" t="str">
            <v>原価振替　　　　　</v>
          </cell>
          <cell r="G159" t="str">
            <v>200306</v>
          </cell>
          <cell r="J159" t="str">
            <v>２０　ユシユツシヨガカリ　　　　</v>
          </cell>
          <cell r="M159" t="str">
            <v>R706</v>
          </cell>
          <cell r="N159" t="str">
            <v>　　　　　　　　　　</v>
          </cell>
        </row>
        <row r="160">
          <cell r="A160" t="str">
            <v>L03U510101</v>
          </cell>
          <cell r="B160" t="str">
            <v>経　費　　　</v>
          </cell>
          <cell r="C160" t="str">
            <v>8641</v>
          </cell>
          <cell r="D160" t="str">
            <v>0</v>
          </cell>
          <cell r="E160">
            <v>-39500</v>
          </cell>
          <cell r="F160" t="str">
            <v>原価振替　　　　　</v>
          </cell>
          <cell r="G160" t="str">
            <v>200306</v>
          </cell>
          <cell r="J160" t="str">
            <v>２０　ユシユツシヨガカリ　　　　</v>
          </cell>
          <cell r="M160" t="str">
            <v>R706</v>
          </cell>
          <cell r="N160" t="str">
            <v>　　　　　　　　　　</v>
          </cell>
        </row>
        <row r="161">
          <cell r="A161" t="str">
            <v>L03U510101</v>
          </cell>
          <cell r="B161" t="str">
            <v>経　費　　　</v>
          </cell>
          <cell r="C161" t="str">
            <v>8641</v>
          </cell>
          <cell r="D161" t="str">
            <v>0</v>
          </cell>
          <cell r="E161">
            <v>-8120</v>
          </cell>
          <cell r="F161" t="str">
            <v>原価振替　　　　　</v>
          </cell>
          <cell r="G161" t="str">
            <v>200305</v>
          </cell>
          <cell r="J161" t="str">
            <v>ＬＬ５１　　　　　　　　　　　　</v>
          </cell>
          <cell r="M161" t="str">
            <v>R706</v>
          </cell>
          <cell r="N161" t="str">
            <v>　　　　　　　　　　</v>
          </cell>
        </row>
        <row r="162">
          <cell r="A162" t="str">
            <v>L03U510101</v>
          </cell>
          <cell r="B162" t="str">
            <v>経　費　　　</v>
          </cell>
          <cell r="C162" t="str">
            <v>8641</v>
          </cell>
          <cell r="D162" t="str">
            <v>0</v>
          </cell>
          <cell r="E162">
            <v>-2010</v>
          </cell>
          <cell r="F162" t="str">
            <v>原価振替　　　　　</v>
          </cell>
          <cell r="G162" t="str">
            <v>200307</v>
          </cell>
          <cell r="J162" t="str">
            <v>コンポウヒ　オヨビ　イドウ　　　</v>
          </cell>
          <cell r="M162" t="str">
            <v>R600</v>
          </cell>
          <cell r="N162" t="str">
            <v>　　　　　　　　　　</v>
          </cell>
        </row>
        <row r="163">
          <cell r="A163" t="str">
            <v>L03U510101</v>
          </cell>
          <cell r="B163" t="str">
            <v>経　費　　　</v>
          </cell>
          <cell r="C163" t="str">
            <v>8641</v>
          </cell>
          <cell r="D163" t="str">
            <v>0</v>
          </cell>
          <cell r="E163">
            <v>-125</v>
          </cell>
          <cell r="F163" t="str">
            <v>原価振替　　　　　</v>
          </cell>
          <cell r="G163" t="str">
            <v>200306</v>
          </cell>
          <cell r="J163" t="str">
            <v>１４　ユシユツシヨガカリ　　　　</v>
          </cell>
          <cell r="M163" t="str">
            <v>R706</v>
          </cell>
          <cell r="N163" t="str">
            <v>　　　　　　　　　　</v>
          </cell>
        </row>
        <row r="164">
          <cell r="A164" t="str">
            <v>L03U510101</v>
          </cell>
          <cell r="B164" t="str">
            <v>経　費　　　</v>
          </cell>
          <cell r="C164" t="str">
            <v>8641</v>
          </cell>
          <cell r="D164" t="str">
            <v>0</v>
          </cell>
          <cell r="E164">
            <v>-8120</v>
          </cell>
          <cell r="F164" t="str">
            <v>振替伝票　　　　　</v>
          </cell>
          <cell r="G164" t="str">
            <v>200306</v>
          </cell>
          <cell r="H164" t="str">
            <v>608501</v>
          </cell>
          <cell r="J164" t="str">
            <v>研番試験研究費振替　　　　　　　</v>
          </cell>
          <cell r="M164" t="str">
            <v>R700</v>
          </cell>
          <cell r="N164" t="str">
            <v>　　　　　　　　　　</v>
          </cell>
        </row>
        <row r="165">
          <cell r="A165" t="str">
            <v>L03U510101</v>
          </cell>
          <cell r="B165" t="str">
            <v>経　費　　　</v>
          </cell>
          <cell r="C165" t="str">
            <v>8641</v>
          </cell>
          <cell r="D165" t="str">
            <v>0</v>
          </cell>
          <cell r="E165">
            <v>2010</v>
          </cell>
          <cell r="F165" t="str">
            <v>納品　　　　　　　</v>
          </cell>
          <cell r="G165" t="str">
            <v>200307</v>
          </cell>
          <cell r="H165" t="str">
            <v>8058539</v>
          </cell>
          <cell r="J165" t="str">
            <v>コンホ゜ウヒ　オヨヒ゛　イト゛ウ</v>
          </cell>
          <cell r="L165" t="str">
            <v>3.02076E+11</v>
          </cell>
          <cell r="M165" t="str">
            <v>R600</v>
          </cell>
          <cell r="N165" t="str">
            <v>　　　　　　　　　　</v>
          </cell>
        </row>
        <row r="166">
          <cell r="A166" t="str">
            <v>L03U510101</v>
          </cell>
          <cell r="B166" t="str">
            <v>経　費　　　</v>
          </cell>
          <cell r="C166" t="str">
            <v>86530</v>
          </cell>
          <cell r="D166" t="str">
            <v>0</v>
          </cell>
          <cell r="E166">
            <v>-2850</v>
          </cell>
          <cell r="F166" t="str">
            <v>原価振替　　　　　</v>
          </cell>
          <cell r="G166" t="str">
            <v>200307</v>
          </cell>
          <cell r="J166" t="str">
            <v>５月分　貨物海上保険料　　　　　</v>
          </cell>
          <cell r="M166" t="str">
            <v>R600</v>
          </cell>
          <cell r="N166" t="str">
            <v>　　　　　　　　　　</v>
          </cell>
        </row>
        <row r="167">
          <cell r="A167" t="str">
            <v>L03U510101</v>
          </cell>
          <cell r="B167" t="str">
            <v>経　費　　　</v>
          </cell>
          <cell r="C167" t="str">
            <v>86530</v>
          </cell>
          <cell r="D167" t="str">
            <v>0</v>
          </cell>
          <cell r="E167">
            <v>2850</v>
          </cell>
          <cell r="F167" t="str">
            <v>支払請求　　　　　</v>
          </cell>
          <cell r="G167" t="str">
            <v>200307</v>
          </cell>
          <cell r="H167" t="str">
            <v>172979</v>
          </cell>
          <cell r="J167" t="str">
            <v>５月分　貨物海上保険料　　　　　</v>
          </cell>
          <cell r="L167" t="str">
            <v>K05005</v>
          </cell>
          <cell r="M167" t="str">
            <v>R600</v>
          </cell>
          <cell r="N167" t="str">
            <v>三輪　佳子　　　　　</v>
          </cell>
        </row>
        <row r="168">
          <cell r="A168" t="str">
            <v>L03U510101</v>
          </cell>
          <cell r="B168" t="str">
            <v>経　費　　　</v>
          </cell>
          <cell r="C168" t="str">
            <v>86561</v>
          </cell>
          <cell r="D168" t="str">
            <v>0</v>
          </cell>
          <cell r="E168">
            <v>-31050</v>
          </cell>
          <cell r="F168" t="str">
            <v>原価振替　　　　　</v>
          </cell>
          <cell r="G168" t="str">
            <v>200307</v>
          </cell>
          <cell r="J168" t="str">
            <v>ＤＡＲＷＩＮヨウデータロガー　　</v>
          </cell>
          <cell r="M168" t="str">
            <v>R600</v>
          </cell>
          <cell r="N168" t="str">
            <v>　　　　　　　　　　</v>
          </cell>
        </row>
        <row r="169">
          <cell r="A169" t="str">
            <v>L03U510101</v>
          </cell>
          <cell r="B169" t="str">
            <v>経　費　　　</v>
          </cell>
          <cell r="C169" t="str">
            <v>86561</v>
          </cell>
          <cell r="D169" t="str">
            <v>0</v>
          </cell>
          <cell r="E169">
            <v>31050</v>
          </cell>
          <cell r="F169" t="str">
            <v>納品　　　　　　　</v>
          </cell>
          <cell r="G169" t="str">
            <v>200307</v>
          </cell>
          <cell r="H169" t="str">
            <v>8024701</v>
          </cell>
          <cell r="J169" t="str">
            <v>ＤＡＲＷＩＮヨウテ゛ータロカ゛ー</v>
          </cell>
          <cell r="L169" t="str">
            <v>3.04814E+11</v>
          </cell>
          <cell r="M169" t="str">
            <v>R600</v>
          </cell>
          <cell r="N169" t="str">
            <v>　　　　　　　　　　</v>
          </cell>
        </row>
        <row r="170">
          <cell r="A170" t="str">
            <v>L03U510101</v>
          </cell>
          <cell r="B170" t="str">
            <v>材料費　　　</v>
          </cell>
          <cell r="C170" t="str">
            <v>8662</v>
          </cell>
          <cell r="D170" t="str">
            <v>0</v>
          </cell>
          <cell r="E170">
            <v>-630</v>
          </cell>
          <cell r="F170" t="str">
            <v>原価振替　　　　　</v>
          </cell>
          <cell r="G170" t="str">
            <v>200306</v>
          </cell>
          <cell r="J170" t="str">
            <v>Ｕボルト，ＢＵ－２００　　　　　</v>
          </cell>
          <cell r="M170" t="str">
            <v>R600</v>
          </cell>
          <cell r="N170" t="str">
            <v>　　　　　　　　　　</v>
          </cell>
        </row>
        <row r="171">
          <cell r="A171" t="str">
            <v>L03U510101</v>
          </cell>
          <cell r="B171" t="str">
            <v>材料費　　　</v>
          </cell>
          <cell r="C171" t="str">
            <v>8662</v>
          </cell>
          <cell r="D171" t="str">
            <v>0</v>
          </cell>
          <cell r="E171">
            <v>-2450</v>
          </cell>
          <cell r="F171" t="str">
            <v>原価振替　　　　　</v>
          </cell>
          <cell r="G171" t="str">
            <v>200306</v>
          </cell>
          <cell r="J171" t="str">
            <v>フランジ（ＫＦＬ（１０）－２０　</v>
          </cell>
          <cell r="M171" t="str">
            <v>R600</v>
          </cell>
          <cell r="N171" t="str">
            <v>　　　　　　　　　　</v>
          </cell>
        </row>
        <row r="172">
          <cell r="A172" t="str">
            <v>L03U510101</v>
          </cell>
          <cell r="B172" t="str">
            <v>材料費　　　</v>
          </cell>
          <cell r="C172" t="str">
            <v>8662</v>
          </cell>
          <cell r="D172" t="str">
            <v>0</v>
          </cell>
          <cell r="E172">
            <v>-194</v>
          </cell>
          <cell r="F172" t="str">
            <v>原価振替　　　　　</v>
          </cell>
          <cell r="G172" t="str">
            <v>200306</v>
          </cell>
          <cell r="J172" t="str">
            <v>ロング．４５゜エルボ（２Ｂ）　　</v>
          </cell>
          <cell r="M172" t="str">
            <v>R600</v>
          </cell>
          <cell r="N172" t="str">
            <v>　　　　　　　　　　</v>
          </cell>
        </row>
        <row r="173">
          <cell r="A173" t="str">
            <v>L03U510101</v>
          </cell>
          <cell r="B173" t="str">
            <v>材料費　　　</v>
          </cell>
          <cell r="C173" t="str">
            <v>8662</v>
          </cell>
          <cell r="D173" t="str">
            <v>0</v>
          </cell>
          <cell r="E173">
            <v>-429</v>
          </cell>
          <cell r="F173" t="str">
            <v>原価振替　　　　　</v>
          </cell>
          <cell r="G173" t="str">
            <v>200306</v>
          </cell>
          <cell r="J173" t="str">
            <v>ＧＳＰ－３／４　　　　　　　　　</v>
          </cell>
          <cell r="M173" t="str">
            <v>R600</v>
          </cell>
          <cell r="N173" t="str">
            <v>　　　　　　　　　　</v>
          </cell>
        </row>
        <row r="174">
          <cell r="A174" t="str">
            <v>L03U510101</v>
          </cell>
          <cell r="B174" t="str">
            <v>材料費　　　</v>
          </cell>
          <cell r="C174" t="str">
            <v>8662</v>
          </cell>
          <cell r="D174" t="str">
            <v>0</v>
          </cell>
          <cell r="E174">
            <v>-756</v>
          </cell>
          <cell r="F174" t="str">
            <v>原価振替　　　　　</v>
          </cell>
          <cell r="G174" t="str">
            <v>200306</v>
          </cell>
          <cell r="J174" t="str">
            <v>チ－ズ（３／４Ｂ）ＳＣＨ２０　　</v>
          </cell>
          <cell r="M174" t="str">
            <v>R600</v>
          </cell>
          <cell r="N174" t="str">
            <v>　　　　　　　　　　</v>
          </cell>
        </row>
        <row r="175">
          <cell r="A175" t="str">
            <v>L03U510101</v>
          </cell>
          <cell r="B175" t="str">
            <v>材料費　　　</v>
          </cell>
          <cell r="C175" t="str">
            <v>8662</v>
          </cell>
          <cell r="D175" t="str">
            <v>0</v>
          </cell>
          <cell r="E175">
            <v>-342</v>
          </cell>
          <cell r="F175" t="str">
            <v>原価振替　　　　　</v>
          </cell>
          <cell r="G175" t="str">
            <v>200306</v>
          </cell>
          <cell r="J175" t="str">
            <v>レデユ－サ．ＲＣ（２．１／２Ｂ　</v>
          </cell>
          <cell r="M175" t="str">
            <v>R600</v>
          </cell>
          <cell r="N175" t="str">
            <v>　　　　　　　　　　</v>
          </cell>
        </row>
        <row r="176">
          <cell r="A176" t="str">
            <v>L03U510101</v>
          </cell>
          <cell r="B176" t="str">
            <v>材料費　　　</v>
          </cell>
          <cell r="C176" t="str">
            <v>8662</v>
          </cell>
          <cell r="D176" t="str">
            <v>0</v>
          </cell>
          <cell r="E176">
            <v>184712</v>
          </cell>
          <cell r="F176" t="str">
            <v>原価振替　　　　　</v>
          </cell>
          <cell r="G176" t="str">
            <v>200306</v>
          </cell>
          <cell r="J176" t="str">
            <v>研番試験研究費振替　　　　　　　</v>
          </cell>
          <cell r="M176" t="str">
            <v>R700</v>
          </cell>
          <cell r="N176" t="str">
            <v>　　　　　　　　　　</v>
          </cell>
        </row>
        <row r="177">
          <cell r="A177" t="str">
            <v>L03U510101</v>
          </cell>
          <cell r="B177" t="str">
            <v>材料費　　　</v>
          </cell>
          <cell r="C177" t="str">
            <v>8662</v>
          </cell>
          <cell r="D177" t="str">
            <v>0</v>
          </cell>
          <cell r="E177">
            <v>-750</v>
          </cell>
          <cell r="F177" t="str">
            <v>原価振替　　　　　</v>
          </cell>
          <cell r="G177" t="str">
            <v>200306</v>
          </cell>
          <cell r="J177" t="str">
            <v>ソフトロープ　　　　　　　　　　</v>
          </cell>
          <cell r="M177" t="str">
            <v>R600</v>
          </cell>
          <cell r="N177" t="str">
            <v>　　　　　　　　　　</v>
          </cell>
        </row>
        <row r="178">
          <cell r="A178" t="str">
            <v>L03U510101</v>
          </cell>
          <cell r="B178" t="str">
            <v>材料費　　　</v>
          </cell>
          <cell r="C178" t="str">
            <v>8662</v>
          </cell>
          <cell r="D178" t="str">
            <v>0</v>
          </cell>
          <cell r="E178">
            <v>-220</v>
          </cell>
          <cell r="F178" t="str">
            <v>原価振替　　　　　</v>
          </cell>
          <cell r="G178" t="str">
            <v>200306</v>
          </cell>
          <cell r="J178" t="str">
            <v>フランジヨウガスケツト　４０　　</v>
          </cell>
          <cell r="M178" t="str">
            <v>R600</v>
          </cell>
          <cell r="N178" t="str">
            <v>　　　　　　　　　　</v>
          </cell>
        </row>
        <row r="179">
          <cell r="A179" t="str">
            <v>L03U510101</v>
          </cell>
          <cell r="B179" t="str">
            <v>材料費　　　</v>
          </cell>
          <cell r="C179" t="str">
            <v>8662</v>
          </cell>
          <cell r="D179" t="str">
            <v>0</v>
          </cell>
          <cell r="E179">
            <v>-7600</v>
          </cell>
          <cell r="F179" t="str">
            <v>原価振替　　　　　</v>
          </cell>
          <cell r="G179" t="str">
            <v>200306</v>
          </cell>
          <cell r="J179" t="str">
            <v>サシコミ．ヨウセツクロスツギテ　</v>
          </cell>
          <cell r="M179" t="str">
            <v>R600</v>
          </cell>
          <cell r="N179" t="str">
            <v>　　　　　　　　　　</v>
          </cell>
        </row>
        <row r="180">
          <cell r="A180" t="str">
            <v>L03U510101</v>
          </cell>
          <cell r="B180" t="str">
            <v>材料費　　　</v>
          </cell>
          <cell r="C180" t="str">
            <v>8662</v>
          </cell>
          <cell r="D180" t="str">
            <v>0</v>
          </cell>
          <cell r="E180">
            <v>-693</v>
          </cell>
          <cell r="F180" t="str">
            <v>原価振替　　　　　</v>
          </cell>
          <cell r="G180" t="str">
            <v>200306</v>
          </cell>
          <cell r="J180" t="str">
            <v>フランジヨウガスケツト　４０　　</v>
          </cell>
          <cell r="M180" t="str">
            <v>R600</v>
          </cell>
          <cell r="N180" t="str">
            <v>　　　　　　　　　　</v>
          </cell>
        </row>
        <row r="181">
          <cell r="A181" t="str">
            <v>L03U510101</v>
          </cell>
          <cell r="B181" t="str">
            <v>材料費　　　</v>
          </cell>
          <cell r="C181" t="str">
            <v>8662</v>
          </cell>
          <cell r="D181" t="str">
            <v>0</v>
          </cell>
          <cell r="E181">
            <v>-1200</v>
          </cell>
          <cell r="F181" t="str">
            <v>原価振替　　　　　</v>
          </cell>
          <cell r="G181" t="str">
            <v>200306</v>
          </cell>
          <cell r="J181" t="str">
            <v>リヨウネジ．ボルト（ＦＤ－Ｍ　　</v>
          </cell>
          <cell r="M181" t="str">
            <v>R600</v>
          </cell>
          <cell r="N181" t="str">
            <v>　　　　　　　　　　</v>
          </cell>
        </row>
        <row r="182">
          <cell r="A182" t="str">
            <v>L03U510101</v>
          </cell>
          <cell r="B182" t="str">
            <v>材料費　　　</v>
          </cell>
          <cell r="C182" t="str">
            <v>8662</v>
          </cell>
          <cell r="D182" t="str">
            <v>0</v>
          </cell>
          <cell r="E182">
            <v>-141</v>
          </cell>
          <cell r="F182" t="str">
            <v>原価振替　　　　　</v>
          </cell>
          <cell r="G182" t="str">
            <v>200306</v>
          </cell>
          <cell r="J182" t="str">
            <v>ガスケツト　　　　　　　　　　　</v>
          </cell>
          <cell r="M182" t="str">
            <v>R600</v>
          </cell>
          <cell r="N182" t="str">
            <v>　　　　　　　　　　</v>
          </cell>
        </row>
        <row r="183">
          <cell r="A183" t="str">
            <v>L03U510101</v>
          </cell>
          <cell r="B183" t="str">
            <v>材料費　　　</v>
          </cell>
          <cell r="C183" t="str">
            <v>8662</v>
          </cell>
          <cell r="D183" t="str">
            <v>0</v>
          </cell>
          <cell r="E183">
            <v>-29000</v>
          </cell>
          <cell r="F183" t="str">
            <v>原価振替　　　　　</v>
          </cell>
          <cell r="G183" t="str">
            <v>200306</v>
          </cell>
          <cell r="J183" t="str">
            <v>ジヨウキシツ．ガスケツト（Ｔ　　</v>
          </cell>
          <cell r="M183" t="str">
            <v>R600</v>
          </cell>
          <cell r="N183" t="str">
            <v>　　　　　　　　　　</v>
          </cell>
        </row>
        <row r="184">
          <cell r="A184" t="str">
            <v>L03U510101</v>
          </cell>
          <cell r="B184" t="str">
            <v>材料費　　　</v>
          </cell>
          <cell r="C184" t="str">
            <v>8662</v>
          </cell>
          <cell r="D184" t="str">
            <v>0</v>
          </cell>
          <cell r="E184">
            <v>-129</v>
          </cell>
          <cell r="F184" t="str">
            <v>原価振替　　　　　</v>
          </cell>
          <cell r="G184" t="str">
            <v>200306</v>
          </cell>
          <cell r="J184" t="str">
            <v>６カク．ボルト（ＦＭ２０ＴＸ１　</v>
          </cell>
          <cell r="M184" t="str">
            <v>R600</v>
          </cell>
          <cell r="N184" t="str">
            <v>　　　　　　　　　　</v>
          </cell>
        </row>
        <row r="185">
          <cell r="A185" t="str">
            <v>L03U510101</v>
          </cell>
          <cell r="B185" t="str">
            <v>材料費　　　</v>
          </cell>
          <cell r="C185" t="str">
            <v>8662</v>
          </cell>
          <cell r="D185" t="str">
            <v>0</v>
          </cell>
          <cell r="E185">
            <v>-175</v>
          </cell>
          <cell r="F185" t="str">
            <v>原価振替　　　　　</v>
          </cell>
          <cell r="G185" t="str">
            <v>200306</v>
          </cell>
          <cell r="J185" t="str">
            <v>Ｕ．ボルト（ナツトツキ）ＢＵ－　</v>
          </cell>
          <cell r="M185" t="str">
            <v>R600</v>
          </cell>
          <cell r="N185" t="str">
            <v>　　　　　　　　　　</v>
          </cell>
        </row>
        <row r="186">
          <cell r="A186" t="str">
            <v>L03U510101</v>
          </cell>
          <cell r="B186" t="str">
            <v>材料費　　　</v>
          </cell>
          <cell r="C186" t="str">
            <v>8662</v>
          </cell>
          <cell r="D186" t="str">
            <v>0</v>
          </cell>
          <cell r="E186">
            <v>-3062</v>
          </cell>
          <cell r="F186" t="str">
            <v>原価振替　　　　　</v>
          </cell>
          <cell r="G186" t="str">
            <v>200306</v>
          </cell>
          <cell r="J186" t="str">
            <v>６カク．ボルト（ＦＭ２０ＴＸ５　</v>
          </cell>
          <cell r="M186" t="str">
            <v>R600</v>
          </cell>
          <cell r="N186" t="str">
            <v>　　　　　　　　　　</v>
          </cell>
        </row>
        <row r="187">
          <cell r="A187" t="str">
            <v>L03U510101</v>
          </cell>
          <cell r="B187" t="str">
            <v>材料費　　　</v>
          </cell>
          <cell r="C187" t="str">
            <v>8662</v>
          </cell>
          <cell r="D187" t="str">
            <v>0</v>
          </cell>
          <cell r="E187">
            <v>-18000</v>
          </cell>
          <cell r="F187" t="str">
            <v>原価振替　　　　　</v>
          </cell>
          <cell r="G187" t="str">
            <v>200306</v>
          </cell>
          <cell r="J187" t="str">
            <v>Ａ．スイシツガスケツト（カタサ　</v>
          </cell>
          <cell r="M187" t="str">
            <v>R600</v>
          </cell>
          <cell r="N187" t="str">
            <v>　　　　　　　　　　</v>
          </cell>
        </row>
        <row r="188">
          <cell r="A188" t="str">
            <v>L03U510101</v>
          </cell>
          <cell r="B188" t="str">
            <v>材料費　　　</v>
          </cell>
          <cell r="C188" t="str">
            <v>8662</v>
          </cell>
          <cell r="D188" t="str">
            <v>0</v>
          </cell>
          <cell r="E188">
            <v>-8700</v>
          </cell>
          <cell r="F188" t="str">
            <v>原価振替　　　　　</v>
          </cell>
          <cell r="G188" t="str">
            <v>200306</v>
          </cell>
          <cell r="J188" t="str">
            <v>Ｃ．スイシツガスケツト（カタサ　</v>
          </cell>
          <cell r="M188" t="str">
            <v>R600</v>
          </cell>
          <cell r="N188" t="str">
            <v>　　　　　　　　　　</v>
          </cell>
        </row>
        <row r="189">
          <cell r="A189" t="str">
            <v>L03U510101</v>
          </cell>
          <cell r="B189" t="str">
            <v>材料費　　　</v>
          </cell>
          <cell r="C189" t="str">
            <v>8662</v>
          </cell>
          <cell r="D189" t="str">
            <v>0</v>
          </cell>
          <cell r="E189">
            <v>-3641</v>
          </cell>
          <cell r="F189" t="str">
            <v>原価振替　　　　　</v>
          </cell>
          <cell r="G189" t="str">
            <v>200306</v>
          </cell>
          <cell r="J189" t="str">
            <v>６カク．ボルト（ＦＭ２０ＴＸ５　</v>
          </cell>
          <cell r="M189" t="str">
            <v>R600</v>
          </cell>
          <cell r="N189" t="str">
            <v>　　　　　　　　　　</v>
          </cell>
        </row>
        <row r="190">
          <cell r="A190" t="str">
            <v>L03U510101</v>
          </cell>
          <cell r="B190" t="str">
            <v>材料費　　　</v>
          </cell>
          <cell r="C190" t="str">
            <v>8662</v>
          </cell>
          <cell r="D190" t="str">
            <v>0</v>
          </cell>
          <cell r="E190">
            <v>-105</v>
          </cell>
          <cell r="F190" t="str">
            <v>原価振替　　　　　</v>
          </cell>
          <cell r="G190" t="str">
            <v>200306</v>
          </cell>
          <cell r="J190" t="str">
            <v>フランジヨウガスケツト　２５　　</v>
          </cell>
          <cell r="M190" t="str">
            <v>R600</v>
          </cell>
          <cell r="N190" t="str">
            <v>　　　　　　　　　　</v>
          </cell>
        </row>
        <row r="191">
          <cell r="A191" t="str">
            <v>L03U510101</v>
          </cell>
          <cell r="B191" t="str">
            <v>材料費　　　</v>
          </cell>
          <cell r="C191" t="str">
            <v>8662</v>
          </cell>
          <cell r="D191" t="str">
            <v>0</v>
          </cell>
          <cell r="E191">
            <v>-7539</v>
          </cell>
          <cell r="F191" t="str">
            <v>原価振替　　　　　</v>
          </cell>
          <cell r="G191" t="str">
            <v>200306</v>
          </cell>
          <cell r="J191" t="str">
            <v>６カク．ボルト（ＦＭ２０ＴＸ６　</v>
          </cell>
          <cell r="M191" t="str">
            <v>R600</v>
          </cell>
          <cell r="N191" t="str">
            <v>　　　　　　　　　　</v>
          </cell>
        </row>
        <row r="192">
          <cell r="A192" t="str">
            <v>L03U510101</v>
          </cell>
          <cell r="B192" t="str">
            <v>材料費　　　</v>
          </cell>
          <cell r="C192" t="str">
            <v>8662</v>
          </cell>
          <cell r="D192" t="str">
            <v>0</v>
          </cell>
          <cell r="E192">
            <v>-120000</v>
          </cell>
          <cell r="F192" t="str">
            <v>原価振替　　　　　</v>
          </cell>
          <cell r="G192" t="str">
            <v>200306</v>
          </cell>
          <cell r="J192" t="str">
            <v>チヨクドウシキデンジベン　　　　</v>
          </cell>
          <cell r="M192" t="str">
            <v>R600</v>
          </cell>
          <cell r="N192" t="str">
            <v>　　　　　　　　　　</v>
          </cell>
        </row>
        <row r="193">
          <cell r="A193" t="str">
            <v>L03U510101</v>
          </cell>
          <cell r="B193" t="str">
            <v>材料費　　　</v>
          </cell>
          <cell r="C193" t="str">
            <v>8662</v>
          </cell>
          <cell r="D193" t="str">
            <v>0</v>
          </cell>
          <cell r="E193">
            <v>-184712</v>
          </cell>
          <cell r="F193" t="str">
            <v>原価振替　　　　　</v>
          </cell>
          <cell r="G193" t="str">
            <v>200305</v>
          </cell>
          <cell r="J193" t="str">
            <v>ＬＬ５１　　　　　　　　　　　　</v>
          </cell>
          <cell r="M193" t="str">
            <v>R600</v>
          </cell>
          <cell r="N193" t="str">
            <v>　　　　　　　　　　</v>
          </cell>
        </row>
        <row r="194">
          <cell r="A194" t="str">
            <v>L03U510101</v>
          </cell>
          <cell r="B194" t="str">
            <v>材料費　　　</v>
          </cell>
          <cell r="C194" t="str">
            <v>8662</v>
          </cell>
          <cell r="D194" t="str">
            <v>0</v>
          </cell>
          <cell r="E194">
            <v>-196</v>
          </cell>
          <cell r="F194" t="str">
            <v>原価振替　　　　　</v>
          </cell>
          <cell r="G194" t="str">
            <v>200306</v>
          </cell>
          <cell r="J194" t="str">
            <v>サシコミ．ヨウセツツギテ（ＳＷ　</v>
          </cell>
          <cell r="M194" t="str">
            <v>R600</v>
          </cell>
          <cell r="N194" t="str">
            <v>　　　　　　　　　　</v>
          </cell>
        </row>
        <row r="195">
          <cell r="A195" t="str">
            <v>L03U510101</v>
          </cell>
          <cell r="B195" t="str">
            <v>材料費　　　</v>
          </cell>
          <cell r="C195" t="str">
            <v>8662</v>
          </cell>
          <cell r="D195" t="str">
            <v>0</v>
          </cell>
          <cell r="E195">
            <v>-19200</v>
          </cell>
          <cell r="F195" t="str">
            <v>原価振替　　　　　</v>
          </cell>
          <cell r="G195" t="str">
            <v>200306</v>
          </cell>
          <cell r="J195" t="str">
            <v>Ｅ．スイシツガスケツト（カタサ　</v>
          </cell>
          <cell r="M195" t="str">
            <v>R600</v>
          </cell>
          <cell r="N195" t="str">
            <v>　　　　　　　　　　</v>
          </cell>
        </row>
        <row r="196">
          <cell r="A196" t="str">
            <v>L03U510101</v>
          </cell>
          <cell r="B196" t="str">
            <v>材料費　　　</v>
          </cell>
          <cell r="C196" t="str">
            <v>8662</v>
          </cell>
          <cell r="D196" t="str">
            <v>0</v>
          </cell>
          <cell r="E196">
            <v>-2530</v>
          </cell>
          <cell r="F196" t="str">
            <v>原価振替　　　　　</v>
          </cell>
          <cell r="G196" t="str">
            <v>200307</v>
          </cell>
          <cell r="J196" t="str">
            <v>ＡＩセンサハイセン（レイスイイリ</v>
          </cell>
          <cell r="M196" t="str">
            <v>R600</v>
          </cell>
          <cell r="N196" t="str">
            <v>　　　　　　　　　　</v>
          </cell>
        </row>
        <row r="197">
          <cell r="A197" t="str">
            <v>L03U510101</v>
          </cell>
          <cell r="B197" t="str">
            <v>材料費　　　</v>
          </cell>
          <cell r="C197" t="str">
            <v>8662</v>
          </cell>
          <cell r="D197" t="str">
            <v>0</v>
          </cell>
          <cell r="E197">
            <v>-19000</v>
          </cell>
          <cell r="F197" t="str">
            <v>原価振替　　　　　</v>
          </cell>
          <cell r="G197" t="str">
            <v>200307</v>
          </cell>
          <cell r="J197" t="str">
            <v>デンシシキ．アツリョクスイッチ　</v>
          </cell>
          <cell r="M197" t="str">
            <v>R600</v>
          </cell>
          <cell r="N197" t="str">
            <v>　　　　　　　　　　</v>
          </cell>
        </row>
        <row r="198">
          <cell r="A198" t="str">
            <v>L03U510101</v>
          </cell>
          <cell r="B198" t="str">
            <v>材料費　　　</v>
          </cell>
          <cell r="C198" t="str">
            <v>8662</v>
          </cell>
          <cell r="D198" t="str">
            <v>0</v>
          </cell>
          <cell r="E198">
            <v>-2530</v>
          </cell>
          <cell r="F198" t="str">
            <v>原価振替　　　　　</v>
          </cell>
          <cell r="G198" t="str">
            <v>200307</v>
          </cell>
          <cell r="J198" t="str">
            <v>ＡＩセンサハイセン（レイバイシ　</v>
          </cell>
          <cell r="M198" t="str">
            <v>R600</v>
          </cell>
          <cell r="N198" t="str">
            <v>　　　　　　　　　　</v>
          </cell>
        </row>
        <row r="199">
          <cell r="A199" t="str">
            <v>L03U510101</v>
          </cell>
          <cell r="B199" t="str">
            <v>材料費　　　</v>
          </cell>
          <cell r="C199" t="str">
            <v>8662</v>
          </cell>
          <cell r="D199" t="str">
            <v>0</v>
          </cell>
          <cell r="E199">
            <v>-2530</v>
          </cell>
          <cell r="F199" t="str">
            <v>原価振替　　　　　</v>
          </cell>
          <cell r="G199" t="str">
            <v>200307</v>
          </cell>
          <cell r="J199" t="str">
            <v>ＡＩセンサハイセン（レイバイキ　</v>
          </cell>
          <cell r="M199" t="str">
            <v>R600</v>
          </cell>
          <cell r="N199" t="str">
            <v>　　　　　　　　　　</v>
          </cell>
        </row>
        <row r="200">
          <cell r="A200" t="str">
            <v>L03U510101</v>
          </cell>
          <cell r="B200" t="str">
            <v>材料費　　　</v>
          </cell>
          <cell r="C200" t="str">
            <v>8662</v>
          </cell>
          <cell r="D200" t="str">
            <v>0</v>
          </cell>
          <cell r="E200">
            <v>-843</v>
          </cell>
          <cell r="F200" t="str">
            <v>原価振替　　　　　</v>
          </cell>
          <cell r="G200" t="str">
            <v>200306</v>
          </cell>
          <cell r="J200" t="str">
            <v>ロング．４５゜エルボ（２．１　　</v>
          </cell>
          <cell r="M200" t="str">
            <v>R600</v>
          </cell>
          <cell r="N200" t="str">
            <v>　　　　　　　　　　</v>
          </cell>
        </row>
        <row r="201">
          <cell r="A201" t="str">
            <v>L03U510101</v>
          </cell>
          <cell r="B201" t="str">
            <v>材料費　　　</v>
          </cell>
          <cell r="C201" t="str">
            <v>8662</v>
          </cell>
          <cell r="D201" t="str">
            <v>0</v>
          </cell>
          <cell r="E201">
            <v>-2530</v>
          </cell>
          <cell r="F201" t="str">
            <v>原価振替　　　　　</v>
          </cell>
          <cell r="G201" t="str">
            <v>200307</v>
          </cell>
          <cell r="J201" t="str">
            <v>ＡＩセンサハイセン（テイオンネツ</v>
          </cell>
          <cell r="M201" t="str">
            <v>R600</v>
          </cell>
          <cell r="N201" t="str">
            <v>　　　　　　　　　　</v>
          </cell>
        </row>
        <row r="202">
          <cell r="A202" t="str">
            <v>L03U510101</v>
          </cell>
          <cell r="B202" t="str">
            <v>材料費　　　</v>
          </cell>
          <cell r="C202" t="str">
            <v>8662</v>
          </cell>
          <cell r="D202" t="str">
            <v>0</v>
          </cell>
          <cell r="E202">
            <v>-2530</v>
          </cell>
          <cell r="F202" t="str">
            <v>原価振替　　　　　</v>
          </cell>
          <cell r="G202" t="str">
            <v>200307</v>
          </cell>
          <cell r="J202" t="str">
            <v>ＡＩセンサハイセン（レイキャクス</v>
          </cell>
          <cell r="M202" t="str">
            <v>R600</v>
          </cell>
          <cell r="N202" t="str">
            <v>　　　　　　　　　　</v>
          </cell>
        </row>
        <row r="203">
          <cell r="A203" t="str">
            <v>L03U510101</v>
          </cell>
          <cell r="B203" t="str">
            <v>材料費　　　</v>
          </cell>
          <cell r="C203" t="str">
            <v>8662</v>
          </cell>
          <cell r="D203" t="str">
            <v>0</v>
          </cell>
          <cell r="E203">
            <v>-2530</v>
          </cell>
          <cell r="F203" t="str">
            <v>原価振替　　　　　</v>
          </cell>
          <cell r="G203" t="str">
            <v>200307</v>
          </cell>
          <cell r="J203" t="str">
            <v>ＡＩセンサハイセン（コンオンサイ</v>
          </cell>
          <cell r="M203" t="str">
            <v>R600</v>
          </cell>
          <cell r="N203" t="str">
            <v>　　　　　　　　　　</v>
          </cell>
        </row>
        <row r="204">
          <cell r="A204" t="str">
            <v>L03U510101</v>
          </cell>
          <cell r="B204" t="str">
            <v>材料費　　　</v>
          </cell>
          <cell r="C204" t="str">
            <v>8662</v>
          </cell>
          <cell r="D204" t="str">
            <v>0</v>
          </cell>
          <cell r="E204">
            <v>-1250</v>
          </cell>
          <cell r="F204" t="str">
            <v>原価振替　　　　　</v>
          </cell>
          <cell r="G204" t="str">
            <v>200307</v>
          </cell>
          <cell r="J204" t="str">
            <v>チユ－ブツギテオスコネクタ（　　</v>
          </cell>
          <cell r="M204" t="str">
            <v>R600</v>
          </cell>
          <cell r="N204" t="str">
            <v>　　　　　　　　　　</v>
          </cell>
        </row>
        <row r="205">
          <cell r="A205" t="str">
            <v>L03U510101</v>
          </cell>
          <cell r="B205" t="str">
            <v>材料費　　　</v>
          </cell>
          <cell r="C205" t="str">
            <v>8662</v>
          </cell>
          <cell r="D205" t="str">
            <v>0</v>
          </cell>
          <cell r="E205">
            <v>-2530</v>
          </cell>
          <cell r="F205" t="str">
            <v>原価振替　　　　　</v>
          </cell>
          <cell r="G205" t="str">
            <v>200307</v>
          </cell>
          <cell r="J205" t="str">
            <v>ＡＩセンサハイセン（コウオンサイ</v>
          </cell>
          <cell r="M205" t="str">
            <v>R600</v>
          </cell>
          <cell r="N205" t="str">
            <v>　　　　　　　　　　</v>
          </cell>
        </row>
        <row r="206">
          <cell r="A206" t="str">
            <v>L03U510101</v>
          </cell>
          <cell r="B206" t="str">
            <v>材料費　　　</v>
          </cell>
          <cell r="C206" t="str">
            <v>8662</v>
          </cell>
          <cell r="D206" t="str">
            <v>0</v>
          </cell>
          <cell r="E206">
            <v>-1920</v>
          </cell>
          <cell r="F206" t="str">
            <v>原価振替　　　　　</v>
          </cell>
          <cell r="G206" t="str">
            <v>200307</v>
          </cell>
          <cell r="J206" t="str">
            <v>ロング．９０゜エルボ（２．１　　</v>
          </cell>
          <cell r="M206" t="str">
            <v>R600</v>
          </cell>
          <cell r="N206" t="str">
            <v>　　　　　　　　　　</v>
          </cell>
        </row>
        <row r="207">
          <cell r="A207" t="str">
            <v>L03U510101</v>
          </cell>
          <cell r="B207" t="str">
            <v>材料費　　　</v>
          </cell>
          <cell r="C207" t="str">
            <v>8662</v>
          </cell>
          <cell r="D207" t="str">
            <v>0</v>
          </cell>
          <cell r="E207">
            <v>-2530</v>
          </cell>
          <cell r="F207" t="str">
            <v>原価振替　　　　　</v>
          </cell>
          <cell r="G207" t="str">
            <v>200307</v>
          </cell>
          <cell r="J207" t="str">
            <v>ＡＩセンサハイセン（レイスイデ　</v>
          </cell>
          <cell r="M207" t="str">
            <v>R600</v>
          </cell>
          <cell r="N207" t="str">
            <v>　　　　　　　　　　</v>
          </cell>
        </row>
        <row r="208">
          <cell r="A208" t="str">
            <v>L03U510101</v>
          </cell>
          <cell r="B208" t="str">
            <v>材料費　　　</v>
          </cell>
          <cell r="C208" t="str">
            <v>8662</v>
          </cell>
          <cell r="D208" t="str">
            <v>0</v>
          </cell>
          <cell r="E208">
            <v>-2530</v>
          </cell>
          <cell r="F208" t="str">
            <v>原価振替　　　　　</v>
          </cell>
          <cell r="G208" t="str">
            <v>200307</v>
          </cell>
          <cell r="J208" t="str">
            <v>ＡＩセンサハイセン（レイキャクス</v>
          </cell>
          <cell r="M208" t="str">
            <v>R600</v>
          </cell>
          <cell r="N208" t="str">
            <v>　　　　　　　　　　</v>
          </cell>
        </row>
        <row r="209">
          <cell r="A209" t="str">
            <v>L03U510101</v>
          </cell>
          <cell r="B209" t="str">
            <v>材料費　　　</v>
          </cell>
          <cell r="C209" t="str">
            <v>8662</v>
          </cell>
          <cell r="D209" t="str">
            <v>0</v>
          </cell>
          <cell r="E209">
            <v>-2530</v>
          </cell>
          <cell r="F209" t="str">
            <v>原価振替　　　　　</v>
          </cell>
          <cell r="G209" t="str">
            <v>200307</v>
          </cell>
          <cell r="J209" t="str">
            <v>ＡＩセンサハイセン（コウオンサイ</v>
          </cell>
          <cell r="M209" t="str">
            <v>R600</v>
          </cell>
          <cell r="N209" t="str">
            <v>　　　　　　　　　　</v>
          </cell>
        </row>
        <row r="210">
          <cell r="A210" t="str">
            <v>L03U510101</v>
          </cell>
          <cell r="B210" t="str">
            <v>材料費　　　</v>
          </cell>
          <cell r="C210" t="str">
            <v>8662</v>
          </cell>
          <cell r="D210" t="str">
            <v>0</v>
          </cell>
          <cell r="E210">
            <v>-1700</v>
          </cell>
          <cell r="F210" t="str">
            <v>原価振替　　　　　</v>
          </cell>
          <cell r="G210" t="str">
            <v>200307</v>
          </cell>
          <cell r="J210" t="str">
            <v>ＤＩセンサハイセン（レイスイテイ</v>
          </cell>
          <cell r="M210" t="str">
            <v>R600</v>
          </cell>
          <cell r="N210" t="str">
            <v>　　　　　　　　　　</v>
          </cell>
        </row>
        <row r="211">
          <cell r="A211" t="str">
            <v>L03U510101</v>
          </cell>
          <cell r="B211" t="str">
            <v>材料費　　　</v>
          </cell>
          <cell r="C211" t="str">
            <v>8662</v>
          </cell>
          <cell r="D211" t="str">
            <v>0</v>
          </cell>
          <cell r="E211">
            <v>-1700</v>
          </cell>
          <cell r="F211" t="str">
            <v>原価振替　　　　　</v>
          </cell>
          <cell r="G211" t="str">
            <v>200307</v>
          </cell>
          <cell r="J211" t="str">
            <v>ＤＩセンサハイセン（チュウキポ　</v>
          </cell>
          <cell r="M211" t="str">
            <v>R600</v>
          </cell>
          <cell r="N211" t="str">
            <v>　　　　　　　　　　</v>
          </cell>
        </row>
        <row r="212">
          <cell r="A212" t="str">
            <v>L03U510101</v>
          </cell>
          <cell r="B212" t="str">
            <v>材料費　　　</v>
          </cell>
          <cell r="C212" t="str">
            <v>8662</v>
          </cell>
          <cell r="D212" t="str">
            <v>0</v>
          </cell>
          <cell r="E212">
            <v>-1700</v>
          </cell>
          <cell r="F212" t="str">
            <v>原価振替　　　　　</v>
          </cell>
          <cell r="G212" t="str">
            <v>200307</v>
          </cell>
          <cell r="J212" t="str">
            <v>ＤＩセンサハイセン（コウオンサイ</v>
          </cell>
          <cell r="M212" t="str">
            <v>R600</v>
          </cell>
          <cell r="N212" t="str">
            <v>　　　　　　　　　　</v>
          </cell>
        </row>
        <row r="213">
          <cell r="A213" t="str">
            <v>L03U510101</v>
          </cell>
          <cell r="B213" t="str">
            <v>材料費　　　</v>
          </cell>
          <cell r="C213" t="str">
            <v>8662</v>
          </cell>
          <cell r="D213" t="str">
            <v>0</v>
          </cell>
          <cell r="E213">
            <v>-88</v>
          </cell>
          <cell r="F213" t="str">
            <v>原価振替　　　　　</v>
          </cell>
          <cell r="G213" t="str">
            <v>200307</v>
          </cell>
          <cell r="J213" t="str">
            <v>ネジコミ．ハ－フカツプリンク　　</v>
          </cell>
          <cell r="M213" t="str">
            <v>R600</v>
          </cell>
          <cell r="N213" t="str">
            <v>　　　　　　　　　　</v>
          </cell>
        </row>
        <row r="214">
          <cell r="A214" t="str">
            <v>L03U510101</v>
          </cell>
          <cell r="B214" t="str">
            <v>材料費　　　</v>
          </cell>
          <cell r="C214" t="str">
            <v>8662</v>
          </cell>
          <cell r="D214" t="str">
            <v>0</v>
          </cell>
          <cell r="E214">
            <v>-2530</v>
          </cell>
          <cell r="F214" t="str">
            <v>原価振替　　　　　</v>
          </cell>
          <cell r="G214" t="str">
            <v>200307</v>
          </cell>
          <cell r="J214" t="str">
            <v>ＡＩセンサハイセン（コウオンサイ</v>
          </cell>
          <cell r="M214" t="str">
            <v>R600</v>
          </cell>
          <cell r="N214" t="str">
            <v>　　　　　　　　　　</v>
          </cell>
        </row>
        <row r="215">
          <cell r="A215" t="str">
            <v>L03U510101</v>
          </cell>
          <cell r="B215" t="str">
            <v>材料費　　　</v>
          </cell>
          <cell r="C215" t="str">
            <v>8662</v>
          </cell>
          <cell r="D215" t="str">
            <v>0</v>
          </cell>
          <cell r="E215">
            <v>-1152</v>
          </cell>
          <cell r="F215" t="str">
            <v>原価振替　　　　　</v>
          </cell>
          <cell r="G215" t="str">
            <v>200307</v>
          </cell>
          <cell r="J215" t="str">
            <v>チ－ズ（１．１／４Ｂ）ＳＣＨ２　</v>
          </cell>
          <cell r="M215" t="str">
            <v>R600</v>
          </cell>
          <cell r="N215" t="str">
            <v>　　　　　　　　　　</v>
          </cell>
        </row>
        <row r="216">
          <cell r="A216" t="str">
            <v>L03U510101</v>
          </cell>
          <cell r="B216" t="str">
            <v>材料費　　　</v>
          </cell>
          <cell r="C216" t="str">
            <v>8662</v>
          </cell>
          <cell r="D216" t="str">
            <v>0</v>
          </cell>
          <cell r="E216">
            <v>-4250</v>
          </cell>
          <cell r="F216" t="str">
            <v>原価振替　　　　　</v>
          </cell>
          <cell r="G216" t="str">
            <v>200307</v>
          </cell>
          <cell r="J216" t="str">
            <v>シキリイタガスケツト（６．０ハ　</v>
          </cell>
          <cell r="M216" t="str">
            <v>R600</v>
          </cell>
          <cell r="N216" t="str">
            <v>　　　　　　　　　　</v>
          </cell>
        </row>
        <row r="217">
          <cell r="A217" t="str">
            <v>L03U510101</v>
          </cell>
          <cell r="B217" t="str">
            <v>材料費　　　</v>
          </cell>
          <cell r="C217" t="str">
            <v>8662</v>
          </cell>
          <cell r="D217" t="str">
            <v>0</v>
          </cell>
          <cell r="E217">
            <v>-269</v>
          </cell>
          <cell r="F217" t="str">
            <v>原価振替　　　　　</v>
          </cell>
          <cell r="G217" t="str">
            <v>200307</v>
          </cell>
          <cell r="J217" t="str">
            <v>ネジコミ．ハ－フカツプリンク　　</v>
          </cell>
          <cell r="M217" t="str">
            <v>R600</v>
          </cell>
          <cell r="N217" t="str">
            <v>　　　　　　　　　　</v>
          </cell>
        </row>
        <row r="218">
          <cell r="A218" t="str">
            <v>L03U510101</v>
          </cell>
          <cell r="B218" t="str">
            <v>材料費　　　</v>
          </cell>
          <cell r="C218" t="str">
            <v>8662</v>
          </cell>
          <cell r="D218" t="str">
            <v>0</v>
          </cell>
          <cell r="E218">
            <v>-456</v>
          </cell>
          <cell r="F218" t="str">
            <v>原価振替　　　　　</v>
          </cell>
          <cell r="G218" t="str">
            <v>200307</v>
          </cell>
          <cell r="J218" t="str">
            <v>ＧＳＰ－１．１／４　　　　　　　</v>
          </cell>
          <cell r="M218" t="str">
            <v>R600</v>
          </cell>
          <cell r="N218" t="str">
            <v>　　　　　　　　　　</v>
          </cell>
        </row>
        <row r="219">
          <cell r="A219" t="str">
            <v>L03U510101</v>
          </cell>
          <cell r="B219" t="str">
            <v>材料費　　　</v>
          </cell>
          <cell r="C219" t="str">
            <v>8662</v>
          </cell>
          <cell r="D219" t="str">
            <v>0</v>
          </cell>
          <cell r="E219">
            <v>-462</v>
          </cell>
          <cell r="F219" t="str">
            <v>原価振替　　　　　</v>
          </cell>
          <cell r="G219" t="str">
            <v>200307</v>
          </cell>
          <cell r="J219" t="str">
            <v>ネジコミハ－フカツプリング　　　</v>
          </cell>
          <cell r="M219" t="str">
            <v>R600</v>
          </cell>
          <cell r="N219" t="str">
            <v>　　　　　　　　　　</v>
          </cell>
        </row>
        <row r="220">
          <cell r="A220" t="str">
            <v>L03U510101</v>
          </cell>
          <cell r="B220" t="str">
            <v>材料費　　　</v>
          </cell>
          <cell r="C220" t="str">
            <v>8662</v>
          </cell>
          <cell r="D220" t="str">
            <v>0</v>
          </cell>
          <cell r="E220">
            <v>-4946</v>
          </cell>
          <cell r="F220" t="str">
            <v>原価振替　　　　　</v>
          </cell>
          <cell r="G220" t="str">
            <v>200307</v>
          </cell>
          <cell r="J220" t="str">
            <v>ロング．４５゜エルボ（１０Ｂ　　</v>
          </cell>
          <cell r="M220" t="str">
            <v>R600</v>
          </cell>
          <cell r="N220" t="str">
            <v>　　　　　　　　　　</v>
          </cell>
        </row>
        <row r="221">
          <cell r="A221" t="str">
            <v>L03U510101</v>
          </cell>
          <cell r="B221" t="str">
            <v>材料費　　　</v>
          </cell>
          <cell r="C221" t="str">
            <v>8662</v>
          </cell>
          <cell r="D221" t="str">
            <v>0</v>
          </cell>
          <cell r="E221">
            <v>-74</v>
          </cell>
          <cell r="F221" t="str">
            <v>原価振替　　　　　</v>
          </cell>
          <cell r="G221" t="str">
            <v>200307</v>
          </cell>
          <cell r="J221" t="str">
            <v>ネジコミガタブツシング（　　　　</v>
          </cell>
          <cell r="M221" t="str">
            <v>R600</v>
          </cell>
          <cell r="N221" t="str">
            <v>　　　　　　　　　　</v>
          </cell>
        </row>
        <row r="222">
          <cell r="A222" t="str">
            <v>L03U510101</v>
          </cell>
          <cell r="B222" t="str">
            <v>材料費　　　</v>
          </cell>
          <cell r="C222" t="str">
            <v>8662</v>
          </cell>
          <cell r="D222" t="str">
            <v>0</v>
          </cell>
          <cell r="E222">
            <v>-1600</v>
          </cell>
          <cell r="F222" t="str">
            <v>原価振替　　　　　</v>
          </cell>
          <cell r="G222" t="str">
            <v>200307</v>
          </cell>
          <cell r="J222" t="str">
            <v>レデユ－サ（２ＢＸ１．１／４Ｂ　</v>
          </cell>
          <cell r="M222" t="str">
            <v>R600</v>
          </cell>
          <cell r="N222" t="str">
            <v>　　　　　　　　　　</v>
          </cell>
        </row>
        <row r="223">
          <cell r="A223" t="str">
            <v>L03U510101</v>
          </cell>
          <cell r="B223" t="str">
            <v>材料費　　　</v>
          </cell>
          <cell r="C223" t="str">
            <v>8662</v>
          </cell>
          <cell r="D223" t="str">
            <v>0</v>
          </cell>
          <cell r="E223">
            <v>-2530</v>
          </cell>
          <cell r="F223" t="str">
            <v>原価振替　　　　　</v>
          </cell>
          <cell r="G223" t="str">
            <v>200307</v>
          </cell>
          <cell r="J223" t="str">
            <v>ＡＩセンサハイセン（キュウシュウ</v>
          </cell>
          <cell r="M223" t="str">
            <v>R600</v>
          </cell>
          <cell r="N223" t="str">
            <v>　　　　　　　　　　</v>
          </cell>
        </row>
        <row r="224">
          <cell r="A224" t="str">
            <v>L03U510101</v>
          </cell>
          <cell r="B224" t="str">
            <v>材料費　　　</v>
          </cell>
          <cell r="C224" t="str">
            <v>8662</v>
          </cell>
          <cell r="D224" t="str">
            <v>0</v>
          </cell>
          <cell r="E224">
            <v>-2520</v>
          </cell>
          <cell r="F224" t="str">
            <v>原価振替　　　　　</v>
          </cell>
          <cell r="G224" t="str">
            <v>200307</v>
          </cell>
          <cell r="J224" t="str">
            <v>ＦＤ－Ｍ１６Ｘ１９０　　　　　　</v>
          </cell>
          <cell r="M224" t="str">
            <v>R600</v>
          </cell>
          <cell r="N224" t="str">
            <v>　　　　　　　　　　</v>
          </cell>
        </row>
        <row r="225">
          <cell r="A225" t="str">
            <v>L03U510101</v>
          </cell>
          <cell r="B225" t="str">
            <v>材料費　　　</v>
          </cell>
          <cell r="C225" t="str">
            <v>8662</v>
          </cell>
          <cell r="D225" t="str">
            <v>0</v>
          </cell>
          <cell r="E225">
            <v>-30800</v>
          </cell>
          <cell r="F225" t="str">
            <v>原価振替　　　　　</v>
          </cell>
          <cell r="G225" t="str">
            <v>200307</v>
          </cell>
          <cell r="J225" t="str">
            <v>ＰＴイッタイガタトランスミッタ　</v>
          </cell>
          <cell r="M225" t="str">
            <v>R600</v>
          </cell>
          <cell r="N225" t="str">
            <v>　　　　　　　　　　</v>
          </cell>
        </row>
        <row r="226">
          <cell r="A226" t="str">
            <v>L03U510101</v>
          </cell>
          <cell r="B226" t="str">
            <v>材料費　　　</v>
          </cell>
          <cell r="C226" t="str">
            <v>8662</v>
          </cell>
          <cell r="D226" t="str">
            <v>0</v>
          </cell>
          <cell r="E226">
            <v>-1600</v>
          </cell>
          <cell r="F226" t="str">
            <v>原価振替　　　　　</v>
          </cell>
          <cell r="G226" t="str">
            <v>200307</v>
          </cell>
          <cell r="J226" t="str">
            <v>レデユ－サ（２ＢＸ１．１／４Ｂ　</v>
          </cell>
          <cell r="M226" t="str">
            <v>R600</v>
          </cell>
          <cell r="N226" t="str">
            <v>　　　　　　　　　　</v>
          </cell>
        </row>
        <row r="227">
          <cell r="A227" t="str">
            <v>L03U510101</v>
          </cell>
          <cell r="B227" t="str">
            <v>材料費　　　</v>
          </cell>
          <cell r="C227" t="str">
            <v>8662</v>
          </cell>
          <cell r="D227" t="str">
            <v>0</v>
          </cell>
          <cell r="E227">
            <v>-266</v>
          </cell>
          <cell r="F227" t="str">
            <v>原価振替　　　　　</v>
          </cell>
          <cell r="G227" t="str">
            <v>200307</v>
          </cell>
          <cell r="J227" t="str">
            <v>ロング４５゜エルボ（４５ＥＬ　　</v>
          </cell>
          <cell r="M227" t="str">
            <v>R600</v>
          </cell>
          <cell r="N227" t="str">
            <v>　　　　　　　　　　</v>
          </cell>
        </row>
        <row r="228">
          <cell r="A228" t="str">
            <v>L03U510101</v>
          </cell>
          <cell r="B228" t="str">
            <v>材料費　　　</v>
          </cell>
          <cell r="C228" t="str">
            <v>8662</v>
          </cell>
          <cell r="D228" t="str">
            <v>0</v>
          </cell>
          <cell r="E228">
            <v>-1335</v>
          </cell>
          <cell r="F228" t="str">
            <v>原価振替　　　　　</v>
          </cell>
          <cell r="G228" t="str">
            <v>200307</v>
          </cell>
          <cell r="J228" t="str">
            <v>ネジコミ．ハ－フカツプリンク　　</v>
          </cell>
          <cell r="M228" t="str">
            <v>R600</v>
          </cell>
          <cell r="N228" t="str">
            <v>　　　　　　　　　　</v>
          </cell>
        </row>
        <row r="229">
          <cell r="A229" t="str">
            <v>L03U510101</v>
          </cell>
          <cell r="B229" t="str">
            <v>材料費　　　</v>
          </cell>
          <cell r="C229" t="str">
            <v>8662</v>
          </cell>
          <cell r="D229" t="str">
            <v>0</v>
          </cell>
          <cell r="E229">
            <v>-3010</v>
          </cell>
          <cell r="F229" t="str">
            <v>原価振替　　　　　</v>
          </cell>
          <cell r="G229" t="str">
            <v>200307</v>
          </cell>
          <cell r="J229" t="str">
            <v>サシコミヨウセツチ－ズ（２Ｂ）　</v>
          </cell>
          <cell r="M229" t="str">
            <v>R600</v>
          </cell>
          <cell r="N229" t="str">
            <v>　　　　　　　　　　</v>
          </cell>
        </row>
        <row r="230">
          <cell r="A230" t="str">
            <v>L03U510101</v>
          </cell>
          <cell r="B230" t="str">
            <v>材料費　　　</v>
          </cell>
          <cell r="C230" t="str">
            <v>8662</v>
          </cell>
          <cell r="D230" t="str">
            <v>0</v>
          </cell>
          <cell r="E230">
            <v>-2520</v>
          </cell>
          <cell r="F230" t="str">
            <v>原価振替　　　　　</v>
          </cell>
          <cell r="G230" t="str">
            <v>200307</v>
          </cell>
          <cell r="J230" t="str">
            <v>ＦＤ－Ｍ１６Ｘ１９０　　　　　　</v>
          </cell>
          <cell r="M230" t="str">
            <v>R600</v>
          </cell>
          <cell r="N230" t="str">
            <v>　　　　　　　　　　</v>
          </cell>
        </row>
        <row r="231">
          <cell r="A231" t="str">
            <v>L03U510101</v>
          </cell>
          <cell r="B231" t="str">
            <v>材料費　　　</v>
          </cell>
          <cell r="C231" t="str">
            <v>8662</v>
          </cell>
          <cell r="D231" t="str">
            <v>0</v>
          </cell>
          <cell r="E231">
            <v>-900</v>
          </cell>
          <cell r="F231" t="str">
            <v>原価振替　　　　　</v>
          </cell>
          <cell r="G231" t="str">
            <v>200307</v>
          </cell>
          <cell r="J231" t="str">
            <v>イケイテイ－　　ＴＲ　２．１／２</v>
          </cell>
          <cell r="M231" t="str">
            <v>R600</v>
          </cell>
          <cell r="N231" t="str">
            <v>　　　　　　　　　　</v>
          </cell>
        </row>
        <row r="232">
          <cell r="A232" t="str">
            <v>L03U510101</v>
          </cell>
          <cell r="B232" t="str">
            <v>材料費　　　</v>
          </cell>
          <cell r="C232" t="str">
            <v>8662</v>
          </cell>
          <cell r="D232" t="str">
            <v>0</v>
          </cell>
          <cell r="E232">
            <v>-817</v>
          </cell>
          <cell r="F232" t="str">
            <v>原価振替　　　　　</v>
          </cell>
          <cell r="G232" t="str">
            <v>200307</v>
          </cell>
          <cell r="J232" t="str">
            <v>イケイテイ－ＴＲ２・１／２Ｘ２・</v>
          </cell>
          <cell r="M232" t="str">
            <v>R600</v>
          </cell>
          <cell r="N232" t="str">
            <v>　　　　　　　　　　</v>
          </cell>
        </row>
        <row r="233">
          <cell r="A233" t="str">
            <v>L03U510101</v>
          </cell>
          <cell r="B233" t="str">
            <v>材料費　　　</v>
          </cell>
          <cell r="C233" t="str">
            <v>8662</v>
          </cell>
          <cell r="D233" t="str">
            <v>0</v>
          </cell>
          <cell r="E233">
            <v>-2530</v>
          </cell>
          <cell r="F233" t="str">
            <v>原価振替　　　　　</v>
          </cell>
          <cell r="G233" t="str">
            <v>200307</v>
          </cell>
          <cell r="J233" t="str">
            <v>ＡＩセンサハイセン（ジョウキト　</v>
          </cell>
          <cell r="M233" t="str">
            <v>R600</v>
          </cell>
          <cell r="N233" t="str">
            <v>　　　　　　　　　　</v>
          </cell>
        </row>
        <row r="234">
          <cell r="A234" t="str">
            <v>L03U510101</v>
          </cell>
          <cell r="B234" t="str">
            <v>材料費　　　</v>
          </cell>
          <cell r="C234" t="str">
            <v>8662</v>
          </cell>
          <cell r="D234" t="str">
            <v>0</v>
          </cell>
          <cell r="E234">
            <v>-538</v>
          </cell>
          <cell r="F234" t="str">
            <v>原価振替　　　　　</v>
          </cell>
          <cell r="G234" t="str">
            <v>200307</v>
          </cell>
          <cell r="J234" t="str">
            <v>ネジコミ．ハ－フカツプリンク　　</v>
          </cell>
          <cell r="M234" t="str">
            <v>R600</v>
          </cell>
          <cell r="N234" t="str">
            <v>　　　　　　　　　　</v>
          </cell>
        </row>
        <row r="235">
          <cell r="A235" t="str">
            <v>L03U510101</v>
          </cell>
          <cell r="B235" t="str">
            <v>材料費　　　</v>
          </cell>
          <cell r="C235" t="str">
            <v>8662</v>
          </cell>
          <cell r="D235" t="str">
            <v>0</v>
          </cell>
          <cell r="E235">
            <v>-15000</v>
          </cell>
          <cell r="F235" t="str">
            <v>原価振替　　　　　</v>
          </cell>
          <cell r="G235" t="str">
            <v>200307</v>
          </cell>
          <cell r="J235" t="str">
            <v>セイミツテイコウ２５０　　　　　</v>
          </cell>
          <cell r="M235" t="str">
            <v>R600</v>
          </cell>
          <cell r="N235" t="str">
            <v>　　　　　　　　　　</v>
          </cell>
        </row>
        <row r="236">
          <cell r="A236" t="str">
            <v>L03U510101</v>
          </cell>
          <cell r="B236" t="str">
            <v>材料費　　　</v>
          </cell>
          <cell r="C236" t="str">
            <v>8662</v>
          </cell>
          <cell r="D236" t="str">
            <v>0</v>
          </cell>
          <cell r="E236">
            <v>-1700</v>
          </cell>
          <cell r="F236" t="str">
            <v>原価振替　　　　　</v>
          </cell>
          <cell r="G236" t="str">
            <v>200307</v>
          </cell>
          <cell r="J236" t="str">
            <v>ＤＩセンサハイセン（レイバイレ　</v>
          </cell>
          <cell r="M236" t="str">
            <v>R600</v>
          </cell>
          <cell r="N236" t="str">
            <v>　　　　　　　　　　</v>
          </cell>
        </row>
        <row r="237">
          <cell r="A237" t="str">
            <v>L03U510101</v>
          </cell>
          <cell r="B237" t="str">
            <v>材料費　　　</v>
          </cell>
          <cell r="C237" t="str">
            <v>8662</v>
          </cell>
          <cell r="D237" t="str">
            <v>0</v>
          </cell>
          <cell r="E237">
            <v>3380</v>
          </cell>
          <cell r="F237" t="str">
            <v>支払請求　　　　　</v>
          </cell>
          <cell r="G237" t="str">
            <v>200305</v>
          </cell>
          <cell r="H237" t="str">
            <v>106980</v>
          </cell>
          <cell r="J237" t="str">
            <v>ヨドバシカメラ　　　計測機器　　</v>
          </cell>
          <cell r="M237" t="str">
            <v>R780</v>
          </cell>
          <cell r="N237" t="str">
            <v>青山　淳　　　　　　</v>
          </cell>
        </row>
        <row r="238">
          <cell r="A238" t="str">
            <v>L03U510101</v>
          </cell>
          <cell r="B238" t="str">
            <v>材料費　　　</v>
          </cell>
          <cell r="C238" t="str">
            <v>8662</v>
          </cell>
          <cell r="D238" t="str">
            <v>0</v>
          </cell>
          <cell r="E238">
            <v>-184712</v>
          </cell>
          <cell r="F238" t="str">
            <v>振替伝票　　　　　</v>
          </cell>
          <cell r="G238" t="str">
            <v>200306</v>
          </cell>
          <cell r="H238" t="str">
            <v>608502</v>
          </cell>
          <cell r="J238" t="str">
            <v>研番試験研究費振替　　　　　　　</v>
          </cell>
          <cell r="M238" t="str">
            <v>R700</v>
          </cell>
          <cell r="N238" t="str">
            <v>　　　　　　　　　　</v>
          </cell>
        </row>
        <row r="239">
          <cell r="A239" t="str">
            <v>L03U510101</v>
          </cell>
          <cell r="B239" t="str">
            <v>材料費　　　</v>
          </cell>
          <cell r="C239" t="str">
            <v>8662</v>
          </cell>
          <cell r="D239" t="str">
            <v>0</v>
          </cell>
          <cell r="E239">
            <v>-518464</v>
          </cell>
          <cell r="F239" t="str">
            <v>振替伝票　　　　　</v>
          </cell>
          <cell r="G239" t="str">
            <v>200305</v>
          </cell>
          <cell r="H239" t="str">
            <v>505801</v>
          </cell>
          <cell r="J239" t="str">
            <v>研番試験研究費振替　　　　　　　</v>
          </cell>
          <cell r="M239" t="str">
            <v>R700</v>
          </cell>
          <cell r="N239" t="str">
            <v>　　　　　　　　　　</v>
          </cell>
        </row>
        <row r="240">
          <cell r="A240" t="str">
            <v>L03U510101</v>
          </cell>
          <cell r="B240" t="str">
            <v>材料費　　　</v>
          </cell>
          <cell r="C240" t="str">
            <v>8662</v>
          </cell>
          <cell r="D240" t="str">
            <v>0</v>
          </cell>
          <cell r="E240">
            <v>693</v>
          </cell>
          <cell r="F240" t="str">
            <v>納品　　　　　　　</v>
          </cell>
          <cell r="G240" t="str">
            <v>200306</v>
          </cell>
          <cell r="H240" t="str">
            <v>8027860</v>
          </cell>
          <cell r="J240" t="str">
            <v>フランシ゛ヨウカ゛スケツト　４０</v>
          </cell>
          <cell r="L240" t="str">
            <v>3.03355E+11</v>
          </cell>
          <cell r="M240" t="str">
            <v>R600</v>
          </cell>
          <cell r="N240" t="str">
            <v>　　　　　　　　　　</v>
          </cell>
        </row>
        <row r="241">
          <cell r="A241" t="str">
            <v>L03U510101</v>
          </cell>
          <cell r="B241" t="str">
            <v>材料費　　　</v>
          </cell>
          <cell r="C241" t="str">
            <v>8662</v>
          </cell>
          <cell r="D241" t="str">
            <v>0</v>
          </cell>
          <cell r="E241">
            <v>220</v>
          </cell>
          <cell r="F241" t="str">
            <v>納品　　　　　　　</v>
          </cell>
          <cell r="G241" t="str">
            <v>200306</v>
          </cell>
          <cell r="H241" t="str">
            <v>8034636</v>
          </cell>
          <cell r="J241" t="str">
            <v>フランシ゛ヨウカ゛スケツト　４０</v>
          </cell>
          <cell r="L241" t="str">
            <v>3.03355E+11</v>
          </cell>
          <cell r="M241" t="str">
            <v>R600</v>
          </cell>
          <cell r="N241" t="str">
            <v>　　　　　　　　　　</v>
          </cell>
        </row>
        <row r="242">
          <cell r="A242" t="str">
            <v>L03U510101</v>
          </cell>
          <cell r="B242" t="str">
            <v>材料費　　　</v>
          </cell>
          <cell r="C242" t="str">
            <v>8662</v>
          </cell>
          <cell r="D242" t="str">
            <v>0</v>
          </cell>
          <cell r="E242">
            <v>105</v>
          </cell>
          <cell r="F242" t="str">
            <v>納品　　　　　　　</v>
          </cell>
          <cell r="G242" t="str">
            <v>200306</v>
          </cell>
          <cell r="H242" t="str">
            <v>8034635</v>
          </cell>
          <cell r="J242" t="str">
            <v>フランシ゛ヨウカ゛スケツト　２５</v>
          </cell>
          <cell r="L242" t="str">
            <v>3.03355E+11</v>
          </cell>
          <cell r="M242" t="str">
            <v>R600</v>
          </cell>
          <cell r="N242" t="str">
            <v>　　　　　　　　　　</v>
          </cell>
        </row>
        <row r="243">
          <cell r="A243" t="str">
            <v>L03U510101</v>
          </cell>
          <cell r="B243" t="str">
            <v>材料費　　　</v>
          </cell>
          <cell r="C243" t="str">
            <v>8662</v>
          </cell>
          <cell r="D243" t="str">
            <v>0</v>
          </cell>
          <cell r="E243">
            <v>19200</v>
          </cell>
          <cell r="F243" t="str">
            <v>納品　　　　　　　</v>
          </cell>
          <cell r="G243" t="str">
            <v>200306</v>
          </cell>
          <cell r="H243" t="str">
            <v>8034632</v>
          </cell>
          <cell r="J243" t="str">
            <v>Ｅ．スイシツカ゛スケツト（カタサ</v>
          </cell>
          <cell r="L243" t="str">
            <v>3.10273E+11</v>
          </cell>
          <cell r="M243" t="str">
            <v>R600</v>
          </cell>
          <cell r="N243" t="str">
            <v>　　　　　　　　　　</v>
          </cell>
        </row>
        <row r="244">
          <cell r="A244" t="str">
            <v>L03U510101</v>
          </cell>
          <cell r="B244" t="str">
            <v>材料費　　　</v>
          </cell>
          <cell r="C244" t="str">
            <v>8662</v>
          </cell>
          <cell r="D244" t="str">
            <v>0</v>
          </cell>
          <cell r="E244">
            <v>3641</v>
          </cell>
          <cell r="F244" t="str">
            <v>納品　　　　　　　</v>
          </cell>
          <cell r="G244" t="str">
            <v>200306</v>
          </cell>
          <cell r="H244" t="str">
            <v>8034631</v>
          </cell>
          <cell r="J244" t="str">
            <v>６カク．ホ゛ルト（ＦＭ２０ＴＸ５</v>
          </cell>
          <cell r="L244" t="str">
            <v>3.10525E+11</v>
          </cell>
          <cell r="M244" t="str">
            <v>R600</v>
          </cell>
          <cell r="N244" t="str">
            <v>　　　　　　　　　　</v>
          </cell>
        </row>
        <row r="245">
          <cell r="A245" t="str">
            <v>L03U510101</v>
          </cell>
          <cell r="B245" t="str">
            <v>材料費　　　</v>
          </cell>
          <cell r="C245" t="str">
            <v>8662</v>
          </cell>
          <cell r="D245" t="str">
            <v>0</v>
          </cell>
          <cell r="E245">
            <v>8700</v>
          </cell>
          <cell r="F245" t="str">
            <v>納品　　　　　　　</v>
          </cell>
          <cell r="G245" t="str">
            <v>200306</v>
          </cell>
          <cell r="H245" t="str">
            <v>8034630</v>
          </cell>
          <cell r="J245" t="str">
            <v>Ｃ．スイシツカ゛スケツト（カタサ</v>
          </cell>
          <cell r="L245" t="str">
            <v>3.10273E+11</v>
          </cell>
          <cell r="M245" t="str">
            <v>R600</v>
          </cell>
          <cell r="N245" t="str">
            <v>　　　　　　　　　　</v>
          </cell>
        </row>
        <row r="246">
          <cell r="A246" t="str">
            <v>L03U510101</v>
          </cell>
          <cell r="B246" t="str">
            <v>材料費　　　</v>
          </cell>
          <cell r="C246" t="str">
            <v>8662</v>
          </cell>
          <cell r="D246" t="str">
            <v>0</v>
          </cell>
          <cell r="E246">
            <v>18000</v>
          </cell>
          <cell r="F246" t="str">
            <v>納品　　　　　　　</v>
          </cell>
          <cell r="G246" t="str">
            <v>200306</v>
          </cell>
          <cell r="H246" t="str">
            <v>8034629</v>
          </cell>
          <cell r="J246" t="str">
            <v>Ａ．スイシツカ゛スケツト（カタサ</v>
          </cell>
          <cell r="L246" t="str">
            <v>3.10273E+11</v>
          </cell>
          <cell r="M246" t="str">
            <v>R600</v>
          </cell>
          <cell r="N246" t="str">
            <v>　　　　　　　　　　</v>
          </cell>
        </row>
        <row r="247">
          <cell r="A247" t="str">
            <v>L03U510101</v>
          </cell>
          <cell r="B247" t="str">
            <v>材料費　　　</v>
          </cell>
          <cell r="C247" t="str">
            <v>8662</v>
          </cell>
          <cell r="D247" t="str">
            <v>0</v>
          </cell>
          <cell r="E247">
            <v>3062</v>
          </cell>
          <cell r="F247" t="str">
            <v>納品　　　　　　　</v>
          </cell>
          <cell r="G247" t="str">
            <v>200306</v>
          </cell>
          <cell r="H247" t="str">
            <v>8034628</v>
          </cell>
          <cell r="J247" t="str">
            <v>６カク．ホ゛ルト（ＦＭ２０ＴＸ５</v>
          </cell>
          <cell r="L247" t="str">
            <v>3.10525E+11</v>
          </cell>
          <cell r="M247" t="str">
            <v>R600</v>
          </cell>
          <cell r="N247" t="str">
            <v>　　　　　　　　　　</v>
          </cell>
        </row>
        <row r="248">
          <cell r="A248" t="str">
            <v>L03U510101</v>
          </cell>
          <cell r="B248" t="str">
            <v>材料費　　　</v>
          </cell>
          <cell r="C248" t="str">
            <v>8662</v>
          </cell>
          <cell r="D248" t="str">
            <v>0</v>
          </cell>
          <cell r="E248">
            <v>175</v>
          </cell>
          <cell r="F248" t="str">
            <v>納品　　　　　　　</v>
          </cell>
          <cell r="G248" t="str">
            <v>200306</v>
          </cell>
          <cell r="H248" t="str">
            <v>8033664</v>
          </cell>
          <cell r="J248" t="str">
            <v>Ｕ．ホ゛ルト（ナツトツキ）ＢＵ－</v>
          </cell>
          <cell r="L248" t="str">
            <v>3.10525E+11</v>
          </cell>
          <cell r="M248" t="str">
            <v>R600</v>
          </cell>
          <cell r="N248" t="str">
            <v>　　　　　　　　　　</v>
          </cell>
        </row>
        <row r="249">
          <cell r="A249" t="str">
            <v>L03U510101</v>
          </cell>
          <cell r="B249" t="str">
            <v>材料費　　　</v>
          </cell>
          <cell r="C249" t="str">
            <v>8662</v>
          </cell>
          <cell r="D249" t="str">
            <v>0</v>
          </cell>
          <cell r="E249">
            <v>129</v>
          </cell>
          <cell r="F249" t="str">
            <v>納品　　　　　　　</v>
          </cell>
          <cell r="G249" t="str">
            <v>200306</v>
          </cell>
          <cell r="H249" t="str">
            <v>8033658</v>
          </cell>
          <cell r="J249" t="str">
            <v>６カク．ホ゛ルト（ＦＭ２０ＴＸ１</v>
          </cell>
          <cell r="L249" t="str">
            <v>3.10525E+11</v>
          </cell>
          <cell r="M249" t="str">
            <v>R600</v>
          </cell>
          <cell r="N249" t="str">
            <v>　　　　　　　　　　</v>
          </cell>
        </row>
        <row r="250">
          <cell r="A250" t="str">
            <v>L03U510101</v>
          </cell>
          <cell r="B250" t="str">
            <v>材料費　　　</v>
          </cell>
          <cell r="C250" t="str">
            <v>8662</v>
          </cell>
          <cell r="D250" t="str">
            <v>0</v>
          </cell>
          <cell r="E250">
            <v>7539</v>
          </cell>
          <cell r="F250" t="str">
            <v>納品　　　　　　　</v>
          </cell>
          <cell r="G250" t="str">
            <v>200306</v>
          </cell>
          <cell r="H250" t="str">
            <v>8034637</v>
          </cell>
          <cell r="J250" t="str">
            <v>６カク．ホ゛ルト（ＦＭ２０ＴＸ６</v>
          </cell>
          <cell r="L250" t="str">
            <v>3.10525E+11</v>
          </cell>
          <cell r="M250" t="str">
            <v>R600</v>
          </cell>
          <cell r="N250" t="str">
            <v>　　　　　　　　　　</v>
          </cell>
        </row>
        <row r="251">
          <cell r="A251" t="str">
            <v>L03U510101</v>
          </cell>
          <cell r="B251" t="str">
            <v>材料費　　　</v>
          </cell>
          <cell r="C251" t="str">
            <v>8662</v>
          </cell>
          <cell r="D251" t="str">
            <v>0</v>
          </cell>
          <cell r="E251">
            <v>141</v>
          </cell>
          <cell r="F251" t="str">
            <v>納品　　　　　　　</v>
          </cell>
          <cell r="G251" t="str">
            <v>200306</v>
          </cell>
          <cell r="H251" t="str">
            <v>8029176</v>
          </cell>
          <cell r="J251" t="str">
            <v>カ゛スケツト　　　　　　　　　　</v>
          </cell>
          <cell r="L251" t="str">
            <v>3.0883E+11</v>
          </cell>
          <cell r="M251" t="str">
            <v>R600</v>
          </cell>
          <cell r="N251" t="str">
            <v>　　　　　　　　　　</v>
          </cell>
        </row>
        <row r="252">
          <cell r="A252" t="str">
            <v>L03U510101</v>
          </cell>
          <cell r="B252" t="str">
            <v>材料費　　　</v>
          </cell>
          <cell r="C252" t="str">
            <v>8662</v>
          </cell>
          <cell r="D252" t="str">
            <v>0</v>
          </cell>
          <cell r="E252">
            <v>630</v>
          </cell>
          <cell r="F252" t="str">
            <v>納品　　　　　　　</v>
          </cell>
          <cell r="G252" t="str">
            <v>200306</v>
          </cell>
          <cell r="H252" t="str">
            <v>8027859</v>
          </cell>
          <cell r="J252" t="str">
            <v>Ｕホ゛ルト，ＢＵ－２００　　　　</v>
          </cell>
          <cell r="L252" t="str">
            <v>3.10525E+11</v>
          </cell>
          <cell r="M252" t="str">
            <v>R600</v>
          </cell>
          <cell r="N252" t="str">
            <v>　　　　　　　　　　</v>
          </cell>
        </row>
        <row r="253">
          <cell r="A253" t="str">
            <v>L03U510101</v>
          </cell>
          <cell r="B253" t="str">
            <v>材料費　　　</v>
          </cell>
          <cell r="C253" t="str">
            <v>8662</v>
          </cell>
          <cell r="D253" t="str">
            <v>0</v>
          </cell>
          <cell r="E253">
            <v>2450</v>
          </cell>
          <cell r="F253" t="str">
            <v>納品　　　　　　　</v>
          </cell>
          <cell r="G253" t="str">
            <v>200306</v>
          </cell>
          <cell r="H253" t="str">
            <v>8025719</v>
          </cell>
          <cell r="J253" t="str">
            <v>フランシ゛（ＫＦＬ（１０）－２０</v>
          </cell>
          <cell r="L253" t="str">
            <v>3.11268E+11</v>
          </cell>
          <cell r="M253" t="str">
            <v>R600</v>
          </cell>
          <cell r="N253" t="str">
            <v>　　　　　　　　　　</v>
          </cell>
        </row>
        <row r="254">
          <cell r="A254" t="str">
            <v>L03U510101</v>
          </cell>
          <cell r="B254" t="str">
            <v>材料費　　　</v>
          </cell>
          <cell r="C254" t="str">
            <v>8662</v>
          </cell>
          <cell r="D254" t="str">
            <v>0</v>
          </cell>
          <cell r="E254">
            <v>194</v>
          </cell>
          <cell r="F254" t="str">
            <v>納品　　　　　　　</v>
          </cell>
          <cell r="G254" t="str">
            <v>200306</v>
          </cell>
          <cell r="H254" t="str">
            <v>8025717</v>
          </cell>
          <cell r="J254" t="str">
            <v>ロンク゛．４５゜エルホ゛（２Ｂ）</v>
          </cell>
          <cell r="L254" t="str">
            <v>3.17028E+11</v>
          </cell>
          <cell r="M254" t="str">
            <v>R600</v>
          </cell>
          <cell r="N254" t="str">
            <v>　　　　　　　　　　</v>
          </cell>
        </row>
        <row r="255">
          <cell r="A255" t="str">
            <v>L03U510101</v>
          </cell>
          <cell r="B255" t="str">
            <v>材料費　　　</v>
          </cell>
          <cell r="C255" t="str">
            <v>8662</v>
          </cell>
          <cell r="D255" t="str">
            <v>0</v>
          </cell>
          <cell r="E255">
            <v>429</v>
          </cell>
          <cell r="F255" t="str">
            <v>納品　　　　　　　</v>
          </cell>
          <cell r="G255" t="str">
            <v>200306</v>
          </cell>
          <cell r="H255" t="str">
            <v>8025716</v>
          </cell>
          <cell r="J255" t="str">
            <v>ＧＳＰ－３／４　　　　　　　　　</v>
          </cell>
          <cell r="L255" t="str">
            <v>3.11268E+11</v>
          </cell>
          <cell r="M255" t="str">
            <v>R600</v>
          </cell>
          <cell r="N255" t="str">
            <v>　　　　　　　　　　</v>
          </cell>
        </row>
        <row r="256">
          <cell r="A256" t="str">
            <v>L03U510101</v>
          </cell>
          <cell r="B256" t="str">
            <v>材料費　　　</v>
          </cell>
          <cell r="C256" t="str">
            <v>8662</v>
          </cell>
          <cell r="D256" t="str">
            <v>0</v>
          </cell>
          <cell r="E256">
            <v>756</v>
          </cell>
          <cell r="F256" t="str">
            <v>納品　　　　　　　</v>
          </cell>
          <cell r="G256" t="str">
            <v>200306</v>
          </cell>
          <cell r="H256" t="str">
            <v>8025715</v>
          </cell>
          <cell r="J256" t="str">
            <v>チ－ス゛（３／４Ｂ）ＳＣＨ２０　</v>
          </cell>
          <cell r="L256" t="str">
            <v>3.0878E+11</v>
          </cell>
          <cell r="M256" t="str">
            <v>R600</v>
          </cell>
          <cell r="N256" t="str">
            <v>　　　　　　　　　　</v>
          </cell>
        </row>
        <row r="257">
          <cell r="A257" t="str">
            <v>L03U510101</v>
          </cell>
          <cell r="B257" t="str">
            <v>材料費　　　</v>
          </cell>
          <cell r="C257" t="str">
            <v>8662</v>
          </cell>
          <cell r="D257" t="str">
            <v>0</v>
          </cell>
          <cell r="E257">
            <v>843</v>
          </cell>
          <cell r="F257" t="str">
            <v>納品　　　　　　　</v>
          </cell>
          <cell r="G257" t="str">
            <v>200306</v>
          </cell>
          <cell r="H257" t="str">
            <v>8025270</v>
          </cell>
          <cell r="J257" t="str">
            <v>ロンク゛．４５゜エルホ゛（２．１</v>
          </cell>
          <cell r="L257" t="str">
            <v>3.17028E+11</v>
          </cell>
          <cell r="M257" t="str">
            <v>R600</v>
          </cell>
          <cell r="N257" t="str">
            <v>　　　　　　　　　　</v>
          </cell>
        </row>
        <row r="258">
          <cell r="A258" t="str">
            <v>L03U510101</v>
          </cell>
          <cell r="B258" t="str">
            <v>材料費　　　</v>
          </cell>
          <cell r="C258" t="str">
            <v>8662</v>
          </cell>
          <cell r="D258" t="str">
            <v>0</v>
          </cell>
          <cell r="E258">
            <v>342</v>
          </cell>
          <cell r="F258" t="str">
            <v>納品　　　　　　　</v>
          </cell>
          <cell r="G258" t="str">
            <v>200306</v>
          </cell>
          <cell r="H258" t="str">
            <v>8025266</v>
          </cell>
          <cell r="J258" t="str">
            <v>レテ゛ユ－サ．ＲＣ（２．１／２Ｂ</v>
          </cell>
          <cell r="L258" t="str">
            <v>3.17028E+11</v>
          </cell>
          <cell r="M258" t="str">
            <v>R600</v>
          </cell>
          <cell r="N258" t="str">
            <v>　　　　　　　　　　</v>
          </cell>
        </row>
        <row r="259">
          <cell r="A259" t="str">
            <v>L03U510101</v>
          </cell>
          <cell r="B259" t="str">
            <v>材料費　　　</v>
          </cell>
          <cell r="C259" t="str">
            <v>8662</v>
          </cell>
          <cell r="D259" t="str">
            <v>0</v>
          </cell>
          <cell r="E259">
            <v>196</v>
          </cell>
          <cell r="F259" t="str">
            <v>納品　　　　　　　</v>
          </cell>
          <cell r="G259" t="str">
            <v>200306</v>
          </cell>
          <cell r="H259" t="str">
            <v>8025263</v>
          </cell>
          <cell r="J259" t="str">
            <v>サシコミ．ヨウセツツキ゛テ（ＳＷ</v>
          </cell>
          <cell r="L259" t="str">
            <v>3.11051E+11</v>
          </cell>
          <cell r="M259" t="str">
            <v>R600</v>
          </cell>
          <cell r="N259" t="str">
            <v>　　　　　　　　　　</v>
          </cell>
        </row>
        <row r="260">
          <cell r="A260" t="str">
            <v>L03U510101</v>
          </cell>
          <cell r="B260" t="str">
            <v>材料費　　　</v>
          </cell>
          <cell r="C260" t="str">
            <v>8662</v>
          </cell>
          <cell r="D260" t="str">
            <v>0</v>
          </cell>
          <cell r="E260">
            <v>29000</v>
          </cell>
          <cell r="F260" t="str">
            <v>納品　　　　　　　</v>
          </cell>
          <cell r="G260" t="str">
            <v>200306</v>
          </cell>
          <cell r="H260" t="str">
            <v>8033656</v>
          </cell>
          <cell r="J260" t="str">
            <v>シ゛ヨウキシツ．カ゛スケツト（Ｔ</v>
          </cell>
          <cell r="L260" t="str">
            <v>3.10273E+11</v>
          </cell>
          <cell r="M260" t="str">
            <v>R600</v>
          </cell>
          <cell r="N260" t="str">
            <v>　　　　　　　　　　</v>
          </cell>
        </row>
        <row r="261">
          <cell r="A261" t="str">
            <v>L03U510101</v>
          </cell>
          <cell r="B261" t="str">
            <v>材料費　　　</v>
          </cell>
          <cell r="C261" t="str">
            <v>8662</v>
          </cell>
          <cell r="D261" t="str">
            <v>0</v>
          </cell>
          <cell r="E261">
            <v>2530</v>
          </cell>
          <cell r="F261" t="str">
            <v>納品　　　　　　　</v>
          </cell>
          <cell r="G261" t="str">
            <v>200307</v>
          </cell>
          <cell r="H261" t="str">
            <v>8036635</v>
          </cell>
          <cell r="J261" t="str">
            <v>ＡＩセンサハイセン（キュウシュウ</v>
          </cell>
          <cell r="L261" t="str">
            <v>3.11878E+11</v>
          </cell>
          <cell r="M261" t="str">
            <v>R600</v>
          </cell>
          <cell r="N261" t="str">
            <v>　　　　　　　　　　</v>
          </cell>
        </row>
        <row r="262">
          <cell r="A262" t="str">
            <v>L03U510101</v>
          </cell>
          <cell r="B262" t="str">
            <v>材料費　　　</v>
          </cell>
          <cell r="C262" t="str">
            <v>8662</v>
          </cell>
          <cell r="D262" t="str">
            <v>0</v>
          </cell>
          <cell r="E262">
            <v>1700</v>
          </cell>
          <cell r="F262" t="str">
            <v>納品　　　　　　　</v>
          </cell>
          <cell r="G262" t="str">
            <v>200307</v>
          </cell>
          <cell r="H262" t="str">
            <v>8036647</v>
          </cell>
          <cell r="J262" t="str">
            <v>ＤＩセンサハイセン（レイスイテイ</v>
          </cell>
          <cell r="L262" t="str">
            <v>3.11878E+11</v>
          </cell>
          <cell r="M262" t="str">
            <v>R600</v>
          </cell>
          <cell r="N262" t="str">
            <v>　　　　　　　　　　</v>
          </cell>
        </row>
        <row r="263">
          <cell r="A263" t="str">
            <v>L03U510101</v>
          </cell>
          <cell r="B263" t="str">
            <v>材料費　　　</v>
          </cell>
          <cell r="C263" t="str">
            <v>8662</v>
          </cell>
          <cell r="D263" t="str">
            <v>0</v>
          </cell>
          <cell r="E263">
            <v>2530</v>
          </cell>
          <cell r="F263" t="str">
            <v>納品　　　　　　　</v>
          </cell>
          <cell r="G263" t="str">
            <v>200307</v>
          </cell>
          <cell r="H263" t="str">
            <v>8036645</v>
          </cell>
          <cell r="J263" t="str">
            <v>ＡＩセンサハイセン（コウオンサイ</v>
          </cell>
          <cell r="L263" t="str">
            <v>3.11878E+11</v>
          </cell>
          <cell r="M263" t="str">
            <v>R600</v>
          </cell>
          <cell r="N263" t="str">
            <v>　　　　　　　　　　</v>
          </cell>
        </row>
        <row r="264">
          <cell r="A264" t="str">
            <v>L03U510101</v>
          </cell>
          <cell r="B264" t="str">
            <v>材料費　　　</v>
          </cell>
          <cell r="C264" t="str">
            <v>8662</v>
          </cell>
          <cell r="D264" t="str">
            <v>0</v>
          </cell>
          <cell r="E264">
            <v>2530</v>
          </cell>
          <cell r="F264" t="str">
            <v>納品　　　　　　　</v>
          </cell>
          <cell r="G264" t="str">
            <v>200307</v>
          </cell>
          <cell r="H264" t="str">
            <v>8036644</v>
          </cell>
          <cell r="J264" t="str">
            <v>ＡＩセンサハイセン（レイキャクス</v>
          </cell>
          <cell r="L264" t="str">
            <v>3.11878E+11</v>
          </cell>
          <cell r="M264" t="str">
            <v>R600</v>
          </cell>
          <cell r="N264" t="str">
            <v>　　　　　　　　　　</v>
          </cell>
        </row>
        <row r="265">
          <cell r="A265" t="str">
            <v>L03U510101</v>
          </cell>
          <cell r="B265" t="str">
            <v>材料費　　　</v>
          </cell>
          <cell r="C265" t="str">
            <v>8662</v>
          </cell>
          <cell r="D265" t="str">
            <v>0</v>
          </cell>
          <cell r="E265">
            <v>2530</v>
          </cell>
          <cell r="F265" t="str">
            <v>納品　　　　　　　</v>
          </cell>
          <cell r="G265" t="str">
            <v>200307</v>
          </cell>
          <cell r="H265" t="str">
            <v>8036643</v>
          </cell>
          <cell r="J265" t="str">
            <v>ＡＩセンサハイセン（レイスイテ゛</v>
          </cell>
          <cell r="L265" t="str">
            <v>3.11878E+11</v>
          </cell>
          <cell r="M265" t="str">
            <v>R600</v>
          </cell>
          <cell r="N265" t="str">
            <v>　　　　　　　　　　</v>
          </cell>
        </row>
        <row r="266">
          <cell r="A266" t="str">
            <v>L03U510101</v>
          </cell>
          <cell r="B266" t="str">
            <v>材料費　　　</v>
          </cell>
          <cell r="C266" t="str">
            <v>8662</v>
          </cell>
          <cell r="D266" t="str">
            <v>0</v>
          </cell>
          <cell r="E266">
            <v>2530</v>
          </cell>
          <cell r="F266" t="str">
            <v>納品　　　　　　　</v>
          </cell>
          <cell r="G266" t="str">
            <v>200307</v>
          </cell>
          <cell r="H266" t="str">
            <v>8036642</v>
          </cell>
          <cell r="J266" t="str">
            <v>ＡＩセンサハイセン（レイスイイリ</v>
          </cell>
          <cell r="L266" t="str">
            <v>3.11878E+11</v>
          </cell>
          <cell r="M266" t="str">
            <v>R600</v>
          </cell>
          <cell r="N266" t="str">
            <v>　　　　　　　　　　</v>
          </cell>
        </row>
        <row r="267">
          <cell r="A267" t="str">
            <v>L03U510101</v>
          </cell>
          <cell r="B267" t="str">
            <v>材料費　　　</v>
          </cell>
          <cell r="C267" t="str">
            <v>8662</v>
          </cell>
          <cell r="D267" t="str">
            <v>0</v>
          </cell>
          <cell r="E267">
            <v>2530</v>
          </cell>
          <cell r="F267" t="str">
            <v>納品　　　　　　　</v>
          </cell>
          <cell r="G267" t="str">
            <v>200307</v>
          </cell>
          <cell r="H267" t="str">
            <v>8036641</v>
          </cell>
          <cell r="J267" t="str">
            <v>ＡＩセンサハイセン（コウオンサイ</v>
          </cell>
          <cell r="L267" t="str">
            <v>3.11878E+11</v>
          </cell>
          <cell r="M267" t="str">
            <v>R600</v>
          </cell>
          <cell r="N267" t="str">
            <v>　　　　　　　　　　</v>
          </cell>
        </row>
        <row r="268">
          <cell r="A268" t="str">
            <v>L03U510101</v>
          </cell>
          <cell r="B268" t="str">
            <v>材料費　　　</v>
          </cell>
          <cell r="C268" t="str">
            <v>8662</v>
          </cell>
          <cell r="D268" t="str">
            <v>0</v>
          </cell>
          <cell r="E268">
            <v>2530</v>
          </cell>
          <cell r="F268" t="str">
            <v>納品　　　　　　　</v>
          </cell>
          <cell r="G268" t="str">
            <v>200307</v>
          </cell>
          <cell r="H268" t="str">
            <v>8036640</v>
          </cell>
          <cell r="J268" t="str">
            <v>ＡＩセンサハイセン（コウオンサイ</v>
          </cell>
          <cell r="L268" t="str">
            <v>3.11878E+11</v>
          </cell>
          <cell r="M268" t="str">
            <v>R600</v>
          </cell>
          <cell r="N268" t="str">
            <v>　　　　　　　　　　</v>
          </cell>
        </row>
        <row r="269">
          <cell r="A269" t="str">
            <v>L03U510101</v>
          </cell>
          <cell r="B269" t="str">
            <v>材料費　　　</v>
          </cell>
          <cell r="C269" t="str">
            <v>8662</v>
          </cell>
          <cell r="D269" t="str">
            <v>0</v>
          </cell>
          <cell r="E269">
            <v>2530</v>
          </cell>
          <cell r="F269" t="str">
            <v>納品　　　　　　　</v>
          </cell>
          <cell r="G269" t="str">
            <v>200307</v>
          </cell>
          <cell r="H269" t="str">
            <v>8036639</v>
          </cell>
          <cell r="J269" t="str">
            <v>ＡＩセンサハイセン（コンオンサイ</v>
          </cell>
          <cell r="L269" t="str">
            <v>3.11878E+11</v>
          </cell>
          <cell r="M269" t="str">
            <v>R600</v>
          </cell>
          <cell r="N269" t="str">
            <v>　　　　　　　　　　</v>
          </cell>
        </row>
        <row r="270">
          <cell r="A270" t="str">
            <v>L03U510101</v>
          </cell>
          <cell r="B270" t="str">
            <v>材料費　　　</v>
          </cell>
          <cell r="C270" t="str">
            <v>8662</v>
          </cell>
          <cell r="D270" t="str">
            <v>0</v>
          </cell>
          <cell r="E270">
            <v>2530</v>
          </cell>
          <cell r="F270" t="str">
            <v>納品　　　　　　　</v>
          </cell>
          <cell r="G270" t="str">
            <v>200307</v>
          </cell>
          <cell r="H270" t="str">
            <v>8036638</v>
          </cell>
          <cell r="J270" t="str">
            <v>ＡＩセンサハイセン（レイキャクス</v>
          </cell>
          <cell r="L270" t="str">
            <v>3.11878E+11</v>
          </cell>
          <cell r="M270" t="str">
            <v>R600</v>
          </cell>
          <cell r="N270" t="str">
            <v>　　　　　　　　　　</v>
          </cell>
        </row>
        <row r="271">
          <cell r="A271" t="str">
            <v>L03U510101</v>
          </cell>
          <cell r="B271" t="str">
            <v>材料費　　　</v>
          </cell>
          <cell r="C271" t="str">
            <v>8662</v>
          </cell>
          <cell r="D271" t="str">
            <v>0</v>
          </cell>
          <cell r="E271">
            <v>120000</v>
          </cell>
          <cell r="F271" t="str">
            <v>納品　　　　　　　</v>
          </cell>
          <cell r="G271" t="str">
            <v>200306</v>
          </cell>
          <cell r="H271" t="str">
            <v>8035074</v>
          </cell>
          <cell r="J271" t="str">
            <v>チヨクト゛ウシキテ゛ンシ゛ヘ゛ン</v>
          </cell>
          <cell r="L271" t="str">
            <v>3.26054E+11</v>
          </cell>
          <cell r="M271" t="str">
            <v>R600</v>
          </cell>
          <cell r="N271" t="str">
            <v>　　　　　　　　　　</v>
          </cell>
        </row>
        <row r="272">
          <cell r="A272" t="str">
            <v>L03U510101</v>
          </cell>
          <cell r="B272" t="str">
            <v>材料費　　　</v>
          </cell>
          <cell r="C272" t="str">
            <v>8662</v>
          </cell>
          <cell r="D272" t="str">
            <v>0</v>
          </cell>
          <cell r="E272">
            <v>2530</v>
          </cell>
          <cell r="F272" t="str">
            <v>納品　　　　　　　</v>
          </cell>
          <cell r="G272" t="str">
            <v>200307</v>
          </cell>
          <cell r="H272" t="str">
            <v>8036636</v>
          </cell>
          <cell r="J272" t="str">
            <v>ＡＩセンサハイセン（シ゛ョウキト</v>
          </cell>
          <cell r="L272" t="str">
            <v>3.11878E+11</v>
          </cell>
          <cell r="M272" t="str">
            <v>R600</v>
          </cell>
          <cell r="N272" t="str">
            <v>　　　　　　　　　　</v>
          </cell>
        </row>
        <row r="273">
          <cell r="A273" t="str">
            <v>L03U510101</v>
          </cell>
          <cell r="B273" t="str">
            <v>材料費　　　</v>
          </cell>
          <cell r="C273" t="str">
            <v>8662</v>
          </cell>
          <cell r="D273" t="str">
            <v>0</v>
          </cell>
          <cell r="E273">
            <v>750</v>
          </cell>
          <cell r="F273" t="str">
            <v>納品　　　　　　　</v>
          </cell>
          <cell r="G273" t="str">
            <v>200306</v>
          </cell>
          <cell r="H273" t="str">
            <v>8024702</v>
          </cell>
          <cell r="J273" t="str">
            <v>ソフトローフ゜　　　　　　　　　</v>
          </cell>
          <cell r="L273" t="str">
            <v>3.02076E+11</v>
          </cell>
          <cell r="M273" t="str">
            <v>R600</v>
          </cell>
          <cell r="N273" t="str">
            <v>　　　　　　　　　　</v>
          </cell>
        </row>
        <row r="274">
          <cell r="A274" t="str">
            <v>L03U510101</v>
          </cell>
          <cell r="B274" t="str">
            <v>材料費　　　</v>
          </cell>
          <cell r="C274" t="str">
            <v>8662</v>
          </cell>
          <cell r="D274" t="str">
            <v>0</v>
          </cell>
          <cell r="E274">
            <v>2530</v>
          </cell>
          <cell r="F274" t="str">
            <v>納品　　　　　　　</v>
          </cell>
          <cell r="G274" t="str">
            <v>200307</v>
          </cell>
          <cell r="H274" t="str">
            <v>8036634</v>
          </cell>
          <cell r="J274" t="str">
            <v>ＡＩセンサハイセン（レイハ゛イキ</v>
          </cell>
          <cell r="L274" t="str">
            <v>3.11878E+11</v>
          </cell>
          <cell r="M274" t="str">
            <v>R600</v>
          </cell>
          <cell r="N274" t="str">
            <v>　　　　　　　　　　</v>
          </cell>
        </row>
        <row r="275">
          <cell r="A275" t="str">
            <v>L03U510101</v>
          </cell>
          <cell r="B275" t="str">
            <v>材料費　　　</v>
          </cell>
          <cell r="C275" t="str">
            <v>8662</v>
          </cell>
          <cell r="D275" t="str">
            <v>0</v>
          </cell>
          <cell r="E275">
            <v>2530</v>
          </cell>
          <cell r="F275" t="str">
            <v>納品　　　　　　　</v>
          </cell>
          <cell r="G275" t="str">
            <v>200307</v>
          </cell>
          <cell r="H275" t="str">
            <v>8036633</v>
          </cell>
          <cell r="J275" t="str">
            <v>ＡＩセンサハイセン（レイハ゛イシ</v>
          </cell>
          <cell r="L275" t="str">
            <v>3.11878E+11</v>
          </cell>
          <cell r="M275" t="str">
            <v>R600</v>
          </cell>
          <cell r="N275" t="str">
            <v>　　　　　　　　　　</v>
          </cell>
        </row>
        <row r="276">
          <cell r="A276" t="str">
            <v>L03U510101</v>
          </cell>
          <cell r="B276" t="str">
            <v>材料費　　　</v>
          </cell>
          <cell r="C276" t="str">
            <v>8662</v>
          </cell>
          <cell r="D276" t="str">
            <v>0</v>
          </cell>
          <cell r="E276">
            <v>19000</v>
          </cell>
          <cell r="F276" t="str">
            <v>納品　　　　　　　</v>
          </cell>
          <cell r="G276" t="str">
            <v>200307</v>
          </cell>
          <cell r="H276" t="str">
            <v>8035075</v>
          </cell>
          <cell r="J276" t="str">
            <v>テ゛ンシシキ．アツリョクスイッチ</v>
          </cell>
          <cell r="L276" t="str">
            <v>3.10654E+11</v>
          </cell>
          <cell r="M276" t="str">
            <v>R600</v>
          </cell>
          <cell r="N276" t="str">
            <v>　　　　　　　　　　</v>
          </cell>
        </row>
        <row r="277">
          <cell r="A277" t="str">
            <v>L03U510101</v>
          </cell>
          <cell r="B277" t="str">
            <v>材料費　　　</v>
          </cell>
          <cell r="C277" t="str">
            <v>8662</v>
          </cell>
          <cell r="D277" t="str">
            <v>0</v>
          </cell>
          <cell r="E277">
            <v>4250</v>
          </cell>
          <cell r="F277" t="str">
            <v>納品　　　　　　　</v>
          </cell>
          <cell r="G277" t="str">
            <v>200307</v>
          </cell>
          <cell r="H277" t="str">
            <v>8033657</v>
          </cell>
          <cell r="J277" t="str">
            <v>シキリイタカ゛スケツト（６．０ハ</v>
          </cell>
          <cell r="L277" t="str">
            <v>3.10273E+11</v>
          </cell>
          <cell r="M277" t="str">
            <v>R600</v>
          </cell>
          <cell r="N277" t="str">
            <v>　　　　　　　　　　</v>
          </cell>
        </row>
        <row r="278">
          <cell r="A278" t="str">
            <v>L03U510101</v>
          </cell>
          <cell r="B278" t="str">
            <v>材料費　　　</v>
          </cell>
          <cell r="C278" t="str">
            <v>8662</v>
          </cell>
          <cell r="D278" t="str">
            <v>0</v>
          </cell>
          <cell r="E278">
            <v>269</v>
          </cell>
          <cell r="F278" t="str">
            <v>納品　　　　　　　</v>
          </cell>
          <cell r="G278" t="str">
            <v>200307</v>
          </cell>
          <cell r="H278" t="str">
            <v>8030817</v>
          </cell>
          <cell r="J278" t="str">
            <v>ネシ゛コミ．ハ－フカツフ゜リンク</v>
          </cell>
          <cell r="L278" t="str">
            <v>3.17028E+11</v>
          </cell>
          <cell r="M278" t="str">
            <v>R600</v>
          </cell>
          <cell r="N278" t="str">
            <v>　　　　　　　　　　</v>
          </cell>
        </row>
        <row r="279">
          <cell r="A279" t="str">
            <v>L03U510101</v>
          </cell>
          <cell r="B279" t="str">
            <v>材料費　　　</v>
          </cell>
          <cell r="C279" t="str">
            <v>8662</v>
          </cell>
          <cell r="D279" t="str">
            <v>0</v>
          </cell>
          <cell r="E279">
            <v>456</v>
          </cell>
          <cell r="F279" t="str">
            <v>納品　　　　　　　</v>
          </cell>
          <cell r="G279" t="str">
            <v>200307</v>
          </cell>
          <cell r="H279" t="str">
            <v>8030816</v>
          </cell>
          <cell r="J279" t="str">
            <v>ＧＳＰ－１．１／４　　　　　　　</v>
          </cell>
          <cell r="L279" t="str">
            <v>3.17028E+11</v>
          </cell>
          <cell r="M279" t="str">
            <v>R600</v>
          </cell>
          <cell r="N279" t="str">
            <v>　　　　　　　　　　</v>
          </cell>
        </row>
        <row r="280">
          <cell r="A280" t="str">
            <v>L03U510101</v>
          </cell>
          <cell r="B280" t="str">
            <v>材料費　　　</v>
          </cell>
          <cell r="C280" t="str">
            <v>8662</v>
          </cell>
          <cell r="D280" t="str">
            <v>0</v>
          </cell>
          <cell r="E280">
            <v>30800</v>
          </cell>
          <cell r="F280" t="str">
            <v>納品　　　　　　　</v>
          </cell>
          <cell r="G280" t="str">
            <v>200307</v>
          </cell>
          <cell r="H280" t="str">
            <v>8052183</v>
          </cell>
          <cell r="J280" t="str">
            <v>ＰＴイッタイカ゛タトランスミッタ</v>
          </cell>
          <cell r="L280" t="str">
            <v>3.11893E+11</v>
          </cell>
          <cell r="M280" t="str">
            <v>R600</v>
          </cell>
          <cell r="N280" t="str">
            <v>　　　　　　　　　　</v>
          </cell>
        </row>
        <row r="281">
          <cell r="A281" t="str">
            <v>L03U510101</v>
          </cell>
          <cell r="B281" t="str">
            <v>材料費　　　</v>
          </cell>
          <cell r="C281" t="str">
            <v>8662</v>
          </cell>
          <cell r="D281" t="str">
            <v>0</v>
          </cell>
          <cell r="E281">
            <v>462</v>
          </cell>
          <cell r="F281" t="str">
            <v>納品　　　　　　　</v>
          </cell>
          <cell r="G281" t="str">
            <v>200307</v>
          </cell>
          <cell r="H281" t="str">
            <v>8030815</v>
          </cell>
          <cell r="J281" t="str">
            <v>ネシ゛コミハ－フカツフ゜リンク゛</v>
          </cell>
          <cell r="L281" t="str">
            <v>3.17028E+11</v>
          </cell>
          <cell r="M281" t="str">
            <v>R600</v>
          </cell>
          <cell r="N281" t="str">
            <v>　　　　　　　　　　</v>
          </cell>
        </row>
        <row r="282">
          <cell r="A282" t="str">
            <v>L03U510101</v>
          </cell>
          <cell r="B282" t="str">
            <v>材料費　　　</v>
          </cell>
          <cell r="C282" t="str">
            <v>8662</v>
          </cell>
          <cell r="D282" t="str">
            <v>0</v>
          </cell>
          <cell r="E282">
            <v>1700</v>
          </cell>
          <cell r="F282" t="str">
            <v>納品　　　　　　　</v>
          </cell>
          <cell r="G282" t="str">
            <v>200307</v>
          </cell>
          <cell r="H282" t="str">
            <v>8051157</v>
          </cell>
          <cell r="J282" t="str">
            <v>ＤＩセンサハイセン（レイハ゛イレ</v>
          </cell>
          <cell r="L282" t="str">
            <v>3.11878E+11</v>
          </cell>
          <cell r="M282" t="str">
            <v>R600</v>
          </cell>
          <cell r="N282" t="str">
            <v>　　　　　　　　　　</v>
          </cell>
        </row>
        <row r="283">
          <cell r="A283" t="str">
            <v>L03U510101</v>
          </cell>
          <cell r="B283" t="str">
            <v>材料費　　　</v>
          </cell>
          <cell r="C283" t="str">
            <v>8662</v>
          </cell>
          <cell r="D283" t="str">
            <v>0</v>
          </cell>
          <cell r="E283">
            <v>2530</v>
          </cell>
          <cell r="F283" t="str">
            <v>納品　　　　　　　</v>
          </cell>
          <cell r="G283" t="str">
            <v>200307</v>
          </cell>
          <cell r="H283" t="str">
            <v>8036637</v>
          </cell>
          <cell r="J283" t="str">
            <v>ＡＩセンサハイセン（テイオンネツ</v>
          </cell>
          <cell r="L283" t="str">
            <v>3.11878E+11</v>
          </cell>
          <cell r="M283" t="str">
            <v>R600</v>
          </cell>
          <cell r="N283" t="str">
            <v>　　　　　　　　　　</v>
          </cell>
        </row>
        <row r="284">
          <cell r="A284" t="str">
            <v>L03U510101</v>
          </cell>
          <cell r="B284" t="str">
            <v>材料費　　　</v>
          </cell>
          <cell r="C284" t="str">
            <v>8662</v>
          </cell>
          <cell r="D284" t="str">
            <v>0</v>
          </cell>
          <cell r="E284">
            <v>1335</v>
          </cell>
          <cell r="F284" t="str">
            <v>納品　　　　　　　</v>
          </cell>
          <cell r="G284" t="str">
            <v>200307</v>
          </cell>
          <cell r="H284" t="str">
            <v>8025718</v>
          </cell>
          <cell r="J284" t="str">
            <v>ネシ゛コミ．ハ－フカツフ゜リンク</v>
          </cell>
          <cell r="L284" t="str">
            <v>3.17028E+11</v>
          </cell>
          <cell r="M284" t="str">
            <v>R600</v>
          </cell>
          <cell r="N284" t="str">
            <v>　　　　　　　　　　</v>
          </cell>
        </row>
        <row r="285">
          <cell r="A285" t="str">
            <v>L03U510101</v>
          </cell>
          <cell r="B285" t="str">
            <v>材料費　　　</v>
          </cell>
          <cell r="C285" t="str">
            <v>8662</v>
          </cell>
          <cell r="D285" t="str">
            <v>0</v>
          </cell>
          <cell r="E285">
            <v>7600</v>
          </cell>
          <cell r="F285" t="str">
            <v>納品　　　　　　　</v>
          </cell>
          <cell r="G285" t="str">
            <v>200306</v>
          </cell>
          <cell r="H285" t="str">
            <v>8003883</v>
          </cell>
          <cell r="J285" t="str">
            <v>サシコミ．ヨウセツクロスツキ゛テ</v>
          </cell>
          <cell r="L285" t="str">
            <v>3.11268E+11</v>
          </cell>
          <cell r="M285" t="str">
            <v>R600</v>
          </cell>
          <cell r="N285" t="str">
            <v>　　　　　　　　　　</v>
          </cell>
        </row>
        <row r="286">
          <cell r="A286" t="str">
            <v>L03U510101</v>
          </cell>
          <cell r="B286" t="str">
            <v>材料費　　　</v>
          </cell>
          <cell r="C286" t="str">
            <v>8662</v>
          </cell>
          <cell r="D286" t="str">
            <v>0</v>
          </cell>
          <cell r="E286">
            <v>50240</v>
          </cell>
          <cell r="F286" t="str">
            <v>納品　　　　　　　</v>
          </cell>
          <cell r="G286" t="str">
            <v>200304</v>
          </cell>
          <cell r="H286" t="str">
            <v>6971196</v>
          </cell>
          <cell r="J286" t="str">
            <v>２．１／２Ｂ．ストレ－ナ　　　　</v>
          </cell>
          <cell r="L286" t="str">
            <v>3.04E+11</v>
          </cell>
          <cell r="M286" t="str">
            <v>R600</v>
          </cell>
          <cell r="N286" t="str">
            <v>　　　　　　　　　　</v>
          </cell>
        </row>
        <row r="287">
          <cell r="A287" t="str">
            <v>L03U510101</v>
          </cell>
          <cell r="B287" t="str">
            <v>材料費　　　</v>
          </cell>
          <cell r="C287" t="str">
            <v>8662</v>
          </cell>
          <cell r="D287" t="str">
            <v>0</v>
          </cell>
          <cell r="E287">
            <v>1700</v>
          </cell>
          <cell r="F287" t="str">
            <v>納品　　　　　　　</v>
          </cell>
          <cell r="G287" t="str">
            <v>200307</v>
          </cell>
          <cell r="H287" t="str">
            <v>8036649</v>
          </cell>
          <cell r="J287" t="str">
            <v>ＤＩセンサハイセン（コウオンサイ</v>
          </cell>
          <cell r="L287" t="str">
            <v>3.11878E+11</v>
          </cell>
          <cell r="M287" t="str">
            <v>R600</v>
          </cell>
          <cell r="N287" t="str">
            <v>　　　　　　　　　　</v>
          </cell>
        </row>
        <row r="288">
          <cell r="A288" t="str">
            <v>L03U510101</v>
          </cell>
          <cell r="B288" t="str">
            <v>材料費　　　</v>
          </cell>
          <cell r="C288" t="str">
            <v>8662</v>
          </cell>
          <cell r="D288" t="str">
            <v>0</v>
          </cell>
          <cell r="E288">
            <v>15000</v>
          </cell>
          <cell r="F288" t="str">
            <v>納品　　　　　　　</v>
          </cell>
          <cell r="G288" t="str">
            <v>200307</v>
          </cell>
          <cell r="H288" t="str">
            <v>8050294</v>
          </cell>
          <cell r="J288" t="str">
            <v>セイミツテイコウ２５０　　　　　</v>
          </cell>
          <cell r="L288" t="str">
            <v>3.04814E+11</v>
          </cell>
          <cell r="M288" t="str">
            <v>R600</v>
          </cell>
          <cell r="N288" t="str">
            <v>　　　　　　　　　　</v>
          </cell>
        </row>
        <row r="289">
          <cell r="A289" t="str">
            <v>L03U510101</v>
          </cell>
          <cell r="B289" t="str">
            <v>材料費　　　</v>
          </cell>
          <cell r="C289" t="str">
            <v>8662</v>
          </cell>
          <cell r="D289" t="str">
            <v>0</v>
          </cell>
          <cell r="E289">
            <v>1200</v>
          </cell>
          <cell r="F289" t="str">
            <v>納品　　　　　　　</v>
          </cell>
          <cell r="G289" t="str">
            <v>200306</v>
          </cell>
          <cell r="H289" t="str">
            <v>8025262</v>
          </cell>
          <cell r="J289" t="str">
            <v>リヨウネシ゛．ホ゛ルト（ＦＤ－Ｍ</v>
          </cell>
          <cell r="L289" t="str">
            <v>3.10525E+11</v>
          </cell>
          <cell r="M289" t="str">
            <v>R600</v>
          </cell>
          <cell r="N289" t="str">
            <v>　　　　　　　　　　</v>
          </cell>
        </row>
        <row r="290">
          <cell r="A290" t="str">
            <v>L03U510101</v>
          </cell>
          <cell r="B290" t="str">
            <v>材料費　　　</v>
          </cell>
          <cell r="C290" t="str">
            <v>8662</v>
          </cell>
          <cell r="D290" t="str">
            <v>0</v>
          </cell>
          <cell r="E290">
            <v>88</v>
          </cell>
          <cell r="F290" t="str">
            <v>納品　　　　　　　</v>
          </cell>
          <cell r="G290" t="str">
            <v>200307</v>
          </cell>
          <cell r="H290" t="str">
            <v>8047815</v>
          </cell>
          <cell r="J290" t="str">
            <v>ネシ゛コミ．ハ－フカツフ゜リンク</v>
          </cell>
          <cell r="L290" t="str">
            <v>3.11268E+11</v>
          </cell>
          <cell r="M290" t="str">
            <v>R600</v>
          </cell>
          <cell r="N290" t="str">
            <v>　　　　　　　　　　</v>
          </cell>
        </row>
        <row r="291">
          <cell r="A291" t="str">
            <v>L03U510101</v>
          </cell>
          <cell r="B291" t="str">
            <v>材料費　　　</v>
          </cell>
          <cell r="C291" t="str">
            <v>8662</v>
          </cell>
          <cell r="D291" t="str">
            <v>0</v>
          </cell>
          <cell r="E291">
            <v>1152</v>
          </cell>
          <cell r="F291" t="str">
            <v>納品　　　　　　　</v>
          </cell>
          <cell r="G291" t="str">
            <v>200307</v>
          </cell>
          <cell r="H291" t="str">
            <v>8027864</v>
          </cell>
          <cell r="J291" t="str">
            <v>チ－ス゛（１．１／４Ｂ）ＳＣＨ２</v>
          </cell>
          <cell r="L291" t="str">
            <v>3.17028E+11</v>
          </cell>
          <cell r="M291" t="str">
            <v>R600</v>
          </cell>
          <cell r="N291" t="str">
            <v>　　　　　　　　　　</v>
          </cell>
        </row>
        <row r="292">
          <cell r="A292" t="str">
            <v>L03U510101</v>
          </cell>
          <cell r="B292" t="str">
            <v>材料費　　　</v>
          </cell>
          <cell r="C292" t="str">
            <v>8662</v>
          </cell>
          <cell r="D292" t="str">
            <v>0</v>
          </cell>
          <cell r="E292">
            <v>2520</v>
          </cell>
          <cell r="F292" t="str">
            <v>納品　　　　　　　</v>
          </cell>
          <cell r="G292" t="str">
            <v>200307</v>
          </cell>
          <cell r="H292" t="str">
            <v>8027865</v>
          </cell>
          <cell r="J292" t="str">
            <v>ＦＤ－Ｍ１６Ｘ１９０　　　　　　</v>
          </cell>
          <cell r="L292" t="str">
            <v>3.10525E+11</v>
          </cell>
          <cell r="M292" t="str">
            <v>R600</v>
          </cell>
          <cell r="N292" t="str">
            <v>　　　　　　　　　　</v>
          </cell>
        </row>
        <row r="293">
          <cell r="A293" t="str">
            <v>L03U510101</v>
          </cell>
          <cell r="B293" t="str">
            <v>材料費　　　</v>
          </cell>
          <cell r="C293" t="str">
            <v>8662</v>
          </cell>
          <cell r="D293" t="str">
            <v>0</v>
          </cell>
          <cell r="E293">
            <v>266</v>
          </cell>
          <cell r="F293" t="str">
            <v>納品　　　　　　　</v>
          </cell>
          <cell r="G293" t="str">
            <v>200307</v>
          </cell>
          <cell r="H293" t="str">
            <v>8027862</v>
          </cell>
          <cell r="J293" t="str">
            <v>ロンク゛４５゜エルホ゛（４５ＥＬ</v>
          </cell>
          <cell r="L293" t="str">
            <v>3.17028E+11</v>
          </cell>
          <cell r="M293" t="str">
            <v>R600</v>
          </cell>
          <cell r="N293" t="str">
            <v>　　　　　　　　　　</v>
          </cell>
        </row>
        <row r="294">
          <cell r="A294" t="str">
            <v>L03U510101</v>
          </cell>
          <cell r="B294" t="str">
            <v>材料費　　　</v>
          </cell>
          <cell r="C294" t="str">
            <v>8662</v>
          </cell>
          <cell r="D294" t="str">
            <v>0</v>
          </cell>
          <cell r="E294">
            <v>7600</v>
          </cell>
          <cell r="F294" t="str">
            <v>納品　　　　　　　</v>
          </cell>
          <cell r="G294" t="str">
            <v>200304</v>
          </cell>
          <cell r="H294" t="str">
            <v>6971194</v>
          </cell>
          <cell r="J294" t="str">
            <v>サシコミ．ヨウセツクロスツキ゛テ</v>
          </cell>
          <cell r="L294" t="str">
            <v>3.11E+11</v>
          </cell>
          <cell r="M294" t="str">
            <v>R600</v>
          </cell>
          <cell r="N294" t="str">
            <v>　　　　　　　　　　</v>
          </cell>
        </row>
        <row r="295">
          <cell r="A295" t="str">
            <v>L03U510101</v>
          </cell>
          <cell r="B295" t="str">
            <v>材料費　　　</v>
          </cell>
          <cell r="C295" t="str">
            <v>8662</v>
          </cell>
          <cell r="D295" t="str">
            <v>0</v>
          </cell>
          <cell r="E295">
            <v>3010</v>
          </cell>
          <cell r="F295" t="str">
            <v>納品　　　　　　　</v>
          </cell>
          <cell r="G295" t="str">
            <v>200307</v>
          </cell>
          <cell r="H295" t="str">
            <v>8025268</v>
          </cell>
          <cell r="J295" t="str">
            <v>サシコミヨウセツチ－ス゛（２Ｂ）</v>
          </cell>
          <cell r="L295" t="str">
            <v>3.17028E+11</v>
          </cell>
          <cell r="M295" t="str">
            <v>R600</v>
          </cell>
          <cell r="N295" t="str">
            <v>　　　　　　　　　　</v>
          </cell>
        </row>
        <row r="296">
          <cell r="A296" t="str">
            <v>L03U510101</v>
          </cell>
          <cell r="B296" t="str">
            <v>材料費　　　</v>
          </cell>
          <cell r="C296" t="str">
            <v>8662</v>
          </cell>
          <cell r="D296" t="str">
            <v>0</v>
          </cell>
          <cell r="E296">
            <v>2520</v>
          </cell>
          <cell r="F296" t="str">
            <v>納品　　　　　　　</v>
          </cell>
          <cell r="G296" t="str">
            <v>200307</v>
          </cell>
          <cell r="H296" t="str">
            <v>8025267</v>
          </cell>
          <cell r="J296" t="str">
            <v>ＦＤ－Ｍ１６Ｘ１９０　　　　　　</v>
          </cell>
          <cell r="L296" t="str">
            <v>3.10525E+11</v>
          </cell>
          <cell r="M296" t="str">
            <v>R600</v>
          </cell>
          <cell r="N296" t="str">
            <v>　　　　　　　　　　</v>
          </cell>
        </row>
        <row r="297">
          <cell r="A297" t="str">
            <v>L03U510101</v>
          </cell>
          <cell r="B297" t="str">
            <v>材料費　　　</v>
          </cell>
          <cell r="C297" t="str">
            <v>8662</v>
          </cell>
          <cell r="D297" t="str">
            <v>0</v>
          </cell>
          <cell r="E297">
            <v>900</v>
          </cell>
          <cell r="F297" t="str">
            <v>納品　　　　　　　</v>
          </cell>
          <cell r="G297" t="str">
            <v>200307</v>
          </cell>
          <cell r="H297" t="str">
            <v>8025265</v>
          </cell>
          <cell r="J297" t="str">
            <v>イケイテイ－　　ＴＲ　２．１／２</v>
          </cell>
          <cell r="L297" t="str">
            <v>3.17028E+11</v>
          </cell>
          <cell r="M297" t="str">
            <v>R600</v>
          </cell>
          <cell r="N297" t="str">
            <v>　　　　　　　　　　</v>
          </cell>
        </row>
        <row r="298">
          <cell r="A298" t="str">
            <v>L03U510101</v>
          </cell>
          <cell r="B298" t="str">
            <v>材料費　　　</v>
          </cell>
          <cell r="C298" t="str">
            <v>8662</v>
          </cell>
          <cell r="D298" t="str">
            <v>0</v>
          </cell>
          <cell r="E298">
            <v>817</v>
          </cell>
          <cell r="F298" t="str">
            <v>納品　　　　　　　</v>
          </cell>
          <cell r="G298" t="str">
            <v>200307</v>
          </cell>
          <cell r="H298" t="str">
            <v>8025264</v>
          </cell>
          <cell r="J298" t="str">
            <v>イケイテイ－ＴＲ２・１／２Ｘ２・</v>
          </cell>
          <cell r="L298" t="str">
            <v>3.17028E+11</v>
          </cell>
          <cell r="M298" t="str">
            <v>R600</v>
          </cell>
          <cell r="N298" t="str">
            <v>　　　　　　　　　　</v>
          </cell>
        </row>
        <row r="299">
          <cell r="A299" t="str">
            <v>L03U510101</v>
          </cell>
          <cell r="B299" t="str">
            <v>材料費　　　</v>
          </cell>
          <cell r="C299" t="str">
            <v>8662</v>
          </cell>
          <cell r="D299" t="str">
            <v>0</v>
          </cell>
          <cell r="E299">
            <v>1920</v>
          </cell>
          <cell r="F299" t="str">
            <v>納品　　　　　　　</v>
          </cell>
          <cell r="G299" t="str">
            <v>200307</v>
          </cell>
          <cell r="H299" t="str">
            <v>8025258</v>
          </cell>
          <cell r="J299" t="str">
            <v>ロンク゛．９０゜エルホ゛（２．１</v>
          </cell>
          <cell r="L299" t="str">
            <v>3.17028E+11</v>
          </cell>
          <cell r="M299" t="str">
            <v>R600</v>
          </cell>
          <cell r="N299" t="str">
            <v>　　　　　　　　　　</v>
          </cell>
        </row>
        <row r="300">
          <cell r="A300" t="str">
            <v>L03U510101</v>
          </cell>
          <cell r="B300" t="str">
            <v>材料費　　　</v>
          </cell>
          <cell r="C300" t="str">
            <v>8662</v>
          </cell>
          <cell r="D300" t="str">
            <v>0</v>
          </cell>
          <cell r="E300">
            <v>180000</v>
          </cell>
          <cell r="F300" t="str">
            <v>納品　　　　　　　</v>
          </cell>
          <cell r="G300" t="str">
            <v>200305</v>
          </cell>
          <cell r="H300" t="str">
            <v>6971195</v>
          </cell>
          <cell r="J300" t="str">
            <v>サイトク゛ラス（Ｍ－５０）テキヨ</v>
          </cell>
          <cell r="L300" t="str">
            <v>3.10346E+11</v>
          </cell>
          <cell r="M300" t="str">
            <v>R600</v>
          </cell>
          <cell r="N300" t="str">
            <v>　　　　　　　　　　</v>
          </cell>
        </row>
        <row r="301">
          <cell r="A301" t="str">
            <v>L03U510101</v>
          </cell>
          <cell r="B301" t="str">
            <v>材料費　　　</v>
          </cell>
          <cell r="C301" t="str">
            <v>8662</v>
          </cell>
          <cell r="D301" t="str">
            <v>0</v>
          </cell>
          <cell r="E301">
            <v>1332</v>
          </cell>
          <cell r="F301" t="str">
            <v>納品　　　　　　　</v>
          </cell>
          <cell r="G301" t="str">
            <v>200305</v>
          </cell>
          <cell r="H301" t="str">
            <v>8008708</v>
          </cell>
          <cell r="J301" t="str">
            <v>フランシ゛ヨウカ゛スケツト　５０</v>
          </cell>
          <cell r="L301" t="str">
            <v>3.03355E+11</v>
          </cell>
          <cell r="M301" t="str">
            <v>R600</v>
          </cell>
          <cell r="N301" t="str">
            <v>　　　　　　　　　　</v>
          </cell>
        </row>
        <row r="302">
          <cell r="A302" t="str">
            <v>L03U510101</v>
          </cell>
          <cell r="B302" t="str">
            <v>材料費　　　</v>
          </cell>
          <cell r="C302" t="str">
            <v>8662</v>
          </cell>
          <cell r="D302" t="str">
            <v>0</v>
          </cell>
          <cell r="E302">
            <v>1600</v>
          </cell>
          <cell r="F302" t="str">
            <v>納品　　　　　　　</v>
          </cell>
          <cell r="G302" t="str">
            <v>200307</v>
          </cell>
          <cell r="H302" t="str">
            <v>8027863</v>
          </cell>
          <cell r="J302" t="str">
            <v>レテ゛ユ－サ（２ＢＸ１．１／４Ｂ</v>
          </cell>
          <cell r="L302" t="str">
            <v>3.17028E+11</v>
          </cell>
          <cell r="M302" t="str">
            <v>R600</v>
          </cell>
          <cell r="N302" t="str">
            <v>　　　　　　　　　　</v>
          </cell>
        </row>
        <row r="303">
          <cell r="A303" t="str">
            <v>L03U510101</v>
          </cell>
          <cell r="B303" t="str">
            <v>材料費　　　</v>
          </cell>
          <cell r="C303" t="str">
            <v>8662</v>
          </cell>
          <cell r="D303" t="str">
            <v>0</v>
          </cell>
          <cell r="E303">
            <v>5120</v>
          </cell>
          <cell r="F303" t="str">
            <v>納品　　　　　　　</v>
          </cell>
          <cell r="G303" t="str">
            <v>200304</v>
          </cell>
          <cell r="H303" t="str">
            <v>6971204</v>
          </cell>
          <cell r="J303" t="str">
            <v>イケイ．テイ－（２．１／２ＢＸ２</v>
          </cell>
          <cell r="L303" t="str">
            <v>3.11E+11</v>
          </cell>
          <cell r="M303" t="str">
            <v>R600</v>
          </cell>
          <cell r="N303" t="str">
            <v>　　　　　　　　　　</v>
          </cell>
        </row>
        <row r="304">
          <cell r="A304" t="str">
            <v>L03U510101</v>
          </cell>
          <cell r="B304" t="str">
            <v>材料費　　　</v>
          </cell>
          <cell r="C304" t="str">
            <v>8662</v>
          </cell>
          <cell r="D304" t="str">
            <v>0</v>
          </cell>
          <cell r="E304">
            <v>4946</v>
          </cell>
          <cell r="F304" t="str">
            <v>納品　　　　　　　</v>
          </cell>
          <cell r="G304" t="str">
            <v>200307</v>
          </cell>
          <cell r="H304" t="str">
            <v>8029868</v>
          </cell>
          <cell r="J304" t="str">
            <v>ロンク゛．４５゜エルホ゛（１０Ｂ</v>
          </cell>
          <cell r="L304" t="str">
            <v>3.17028E+11</v>
          </cell>
          <cell r="M304" t="str">
            <v>R600</v>
          </cell>
          <cell r="N304" t="str">
            <v>　　　　　　　　　　</v>
          </cell>
        </row>
        <row r="305">
          <cell r="A305" t="str">
            <v>L03U510101</v>
          </cell>
          <cell r="B305" t="str">
            <v>材料費　　　</v>
          </cell>
          <cell r="C305" t="str">
            <v>8662</v>
          </cell>
          <cell r="D305" t="str">
            <v>0</v>
          </cell>
          <cell r="E305">
            <v>74</v>
          </cell>
          <cell r="F305" t="str">
            <v>納品　　　　　　　</v>
          </cell>
          <cell r="G305" t="str">
            <v>200307</v>
          </cell>
          <cell r="H305" t="str">
            <v>8029186</v>
          </cell>
          <cell r="J305" t="str">
            <v>ネシ゛コミカ゛タフ゛ツシンク゛（</v>
          </cell>
          <cell r="L305" t="str">
            <v>3.17028E+11</v>
          </cell>
          <cell r="M305" t="str">
            <v>R600</v>
          </cell>
          <cell r="N305" t="str">
            <v>　　　　　　　　　　</v>
          </cell>
        </row>
        <row r="306">
          <cell r="A306" t="str">
            <v>L03U510101</v>
          </cell>
          <cell r="B306" t="str">
            <v>材料費　　　</v>
          </cell>
          <cell r="C306" t="str">
            <v>8662</v>
          </cell>
          <cell r="D306" t="str">
            <v>0</v>
          </cell>
          <cell r="E306">
            <v>1600</v>
          </cell>
          <cell r="F306" t="str">
            <v>納品　　　　　　　</v>
          </cell>
          <cell r="G306" t="str">
            <v>200307</v>
          </cell>
          <cell r="H306" t="str">
            <v>8029178</v>
          </cell>
          <cell r="J306" t="str">
            <v>レテ゛ユ－サ（２ＢＸ１．１／４Ｂ</v>
          </cell>
          <cell r="L306" t="str">
            <v>3.17028E+11</v>
          </cell>
          <cell r="M306" t="str">
            <v>R600</v>
          </cell>
          <cell r="N306" t="str">
            <v>　　　　　　　　　　</v>
          </cell>
        </row>
        <row r="307">
          <cell r="A307" t="str">
            <v>L03U510101</v>
          </cell>
          <cell r="B307" t="str">
            <v>材料費　　　</v>
          </cell>
          <cell r="C307" t="str">
            <v>8662</v>
          </cell>
          <cell r="D307" t="str">
            <v>0</v>
          </cell>
          <cell r="E307">
            <v>538</v>
          </cell>
          <cell r="F307" t="str">
            <v>納品　　　　　　　</v>
          </cell>
          <cell r="G307" t="str">
            <v>200307</v>
          </cell>
          <cell r="H307" t="str">
            <v>8027867</v>
          </cell>
          <cell r="J307" t="str">
            <v>ネシ゛コミ．ハ－フカツフ゜リンク</v>
          </cell>
          <cell r="L307" t="str">
            <v>3.17028E+11</v>
          </cell>
          <cell r="M307" t="str">
            <v>R600</v>
          </cell>
          <cell r="N307" t="str">
            <v>　　　　　　　　　　</v>
          </cell>
        </row>
        <row r="308">
          <cell r="A308" t="str">
            <v>L03U510101</v>
          </cell>
          <cell r="B308" t="str">
            <v>材料費　　　</v>
          </cell>
          <cell r="C308" t="str">
            <v>8662</v>
          </cell>
          <cell r="D308" t="str">
            <v>0</v>
          </cell>
          <cell r="E308">
            <v>1700</v>
          </cell>
          <cell r="F308" t="str">
            <v>納品　　　　　　　</v>
          </cell>
          <cell r="G308" t="str">
            <v>200307</v>
          </cell>
          <cell r="H308" t="str">
            <v>8036648</v>
          </cell>
          <cell r="J308" t="str">
            <v>ＤＩセンサハイセン（チュウキホ゜</v>
          </cell>
          <cell r="L308" t="str">
            <v>3.11878E+11</v>
          </cell>
          <cell r="M308" t="str">
            <v>R600</v>
          </cell>
          <cell r="N308" t="str">
            <v>　　　　　　　　　　</v>
          </cell>
        </row>
        <row r="309">
          <cell r="A309" t="str">
            <v>L03U510101</v>
          </cell>
          <cell r="B309" t="str">
            <v>材料費　　　</v>
          </cell>
          <cell r="C309" t="str">
            <v>8662</v>
          </cell>
          <cell r="D309" t="str">
            <v>0</v>
          </cell>
          <cell r="E309">
            <v>1250</v>
          </cell>
          <cell r="F309" t="str">
            <v>納品　　　　　　　</v>
          </cell>
          <cell r="G309" t="str">
            <v>200307</v>
          </cell>
          <cell r="H309" t="str">
            <v>8047816</v>
          </cell>
          <cell r="J309" t="str">
            <v>チユ－フ゛ツキ゛テオスコネクタ（</v>
          </cell>
          <cell r="L309" t="str">
            <v>3.10727E+11</v>
          </cell>
          <cell r="M309" t="str">
            <v>R600</v>
          </cell>
          <cell r="N309" t="str">
            <v>　　　　　　　　　　</v>
          </cell>
        </row>
        <row r="310">
          <cell r="A310" t="str">
            <v>L03U510101</v>
          </cell>
          <cell r="B310" t="str">
            <v>材料費　　　</v>
          </cell>
          <cell r="C310" t="str">
            <v>8662</v>
          </cell>
          <cell r="D310" t="str">
            <v>0</v>
          </cell>
          <cell r="E310">
            <v>1384</v>
          </cell>
          <cell r="F310" t="str">
            <v>納品　　　　　　　</v>
          </cell>
          <cell r="G310" t="str">
            <v>200304</v>
          </cell>
          <cell r="H310" t="str">
            <v>6971205</v>
          </cell>
          <cell r="J310" t="str">
            <v>サシコミ．ヨウセツツキ゛テ（ＳＷ</v>
          </cell>
          <cell r="L310" t="str">
            <v>3.11E+11</v>
          </cell>
          <cell r="M310" t="str">
            <v>R600</v>
          </cell>
          <cell r="N310" t="str">
            <v>　　　　　　　　　　</v>
          </cell>
        </row>
        <row r="311">
          <cell r="A311" t="str">
            <v>L03U510101</v>
          </cell>
          <cell r="B311" t="str">
            <v>材料費　　　</v>
          </cell>
          <cell r="C311" t="str">
            <v>8662</v>
          </cell>
          <cell r="D311" t="str">
            <v>0</v>
          </cell>
          <cell r="E311">
            <v>7440</v>
          </cell>
          <cell r="F311" t="str">
            <v>納品　　　　　　　</v>
          </cell>
          <cell r="G311" t="str">
            <v>200304</v>
          </cell>
          <cell r="H311" t="str">
            <v>6971203</v>
          </cell>
          <cell r="J311" t="str">
            <v>サシコミヨウセツツキ゛テチ－ス゛</v>
          </cell>
          <cell r="L311" t="str">
            <v>3.11E+11</v>
          </cell>
          <cell r="M311" t="str">
            <v>R600</v>
          </cell>
          <cell r="N311" t="str">
            <v>　　　　　　　　　　</v>
          </cell>
        </row>
        <row r="312">
          <cell r="A312" t="str">
            <v>L03U510101</v>
          </cell>
          <cell r="B312" t="str">
            <v>材料費　　　</v>
          </cell>
          <cell r="C312" t="str">
            <v>8662</v>
          </cell>
          <cell r="D312" t="str">
            <v>0</v>
          </cell>
          <cell r="E312">
            <v>53640</v>
          </cell>
          <cell r="F312" t="str">
            <v>納品　　　　　　　</v>
          </cell>
          <cell r="G312" t="str">
            <v>200304</v>
          </cell>
          <cell r="H312" t="str">
            <v>6971198</v>
          </cell>
          <cell r="J312" t="str">
            <v>ハ゛タフライヘ゛ン（ウォ－ムキ゛</v>
          </cell>
          <cell r="L312" t="str">
            <v>3.05E+11</v>
          </cell>
          <cell r="M312" t="str">
            <v>R600</v>
          </cell>
          <cell r="N312" t="str">
            <v>　　　　　　　　　　</v>
          </cell>
        </row>
        <row r="313">
          <cell r="A313" t="str">
            <v>L03U510101</v>
          </cell>
          <cell r="B313" t="str">
            <v>材料費　　　</v>
          </cell>
          <cell r="C313" t="str">
            <v>8662</v>
          </cell>
          <cell r="D313" t="str">
            <v>0</v>
          </cell>
          <cell r="E313">
            <v>129660</v>
          </cell>
          <cell r="F313" t="str">
            <v>納品　　　　　　　</v>
          </cell>
          <cell r="G313" t="str">
            <v>200304</v>
          </cell>
          <cell r="H313" t="str">
            <v>6971197</v>
          </cell>
          <cell r="J313" t="str">
            <v>アンク゛ル．ヘ゛ン（ＨＶＥ－６５</v>
          </cell>
          <cell r="L313" t="str">
            <v>3.04E+11</v>
          </cell>
          <cell r="M313" t="str">
            <v>R600</v>
          </cell>
          <cell r="N313" t="str">
            <v>　　　　　　　　　　</v>
          </cell>
        </row>
        <row r="314">
          <cell r="A314" t="str">
            <v>L03U510101</v>
          </cell>
          <cell r="B314" t="str">
            <v>材料費　　　</v>
          </cell>
          <cell r="C314" t="str">
            <v>8662</v>
          </cell>
          <cell r="D314" t="str">
            <v>0</v>
          </cell>
          <cell r="E314">
            <v>26700</v>
          </cell>
          <cell r="F314" t="str">
            <v>納品　　　　　　　</v>
          </cell>
          <cell r="G314" t="str">
            <v>200304</v>
          </cell>
          <cell r="H314" t="str">
            <v>6971206</v>
          </cell>
          <cell r="J314" t="str">
            <v>フランシ゛カ゛タ．タマカ゛タヘ゛</v>
          </cell>
          <cell r="L314" t="str">
            <v>3.11E+11</v>
          </cell>
          <cell r="M314" t="str">
            <v>R600</v>
          </cell>
          <cell r="N314" t="str">
            <v>　　　　　　　　　　</v>
          </cell>
        </row>
        <row r="315">
          <cell r="A315" t="str">
            <v>L03U510101</v>
          </cell>
          <cell r="B315" t="str">
            <v>材料費　　　</v>
          </cell>
          <cell r="C315" t="str">
            <v>8662</v>
          </cell>
          <cell r="D315" t="str">
            <v>0</v>
          </cell>
          <cell r="E315">
            <v>9440</v>
          </cell>
          <cell r="F315" t="str">
            <v>納品　　　　　　　</v>
          </cell>
          <cell r="G315" t="str">
            <v>200304</v>
          </cell>
          <cell r="H315" t="str">
            <v>6971202</v>
          </cell>
          <cell r="J315" t="str">
            <v>ヘンシン．レシ゛ユ－サ（ＲＥ，５</v>
          </cell>
          <cell r="L315" t="str">
            <v>3.11E+11</v>
          </cell>
          <cell r="M315" t="str">
            <v>R600</v>
          </cell>
          <cell r="N315" t="str">
            <v>　　　　　　　　　　</v>
          </cell>
        </row>
        <row r="316">
          <cell r="A316" t="str">
            <v>L03U510101</v>
          </cell>
          <cell r="B316" t="str">
            <v>材料費　　　</v>
          </cell>
          <cell r="C316" t="str">
            <v>8662</v>
          </cell>
          <cell r="D316" t="str">
            <v>0</v>
          </cell>
          <cell r="E316">
            <v>34680</v>
          </cell>
          <cell r="F316" t="str">
            <v>納品　　　　　　　</v>
          </cell>
          <cell r="G316" t="str">
            <v>200304</v>
          </cell>
          <cell r="H316" t="str">
            <v>6971199</v>
          </cell>
          <cell r="J316" t="str">
            <v>Ｙカ゛タストレ－ナ（サシコミヨウ</v>
          </cell>
          <cell r="L316" t="str">
            <v>3.11E+11</v>
          </cell>
          <cell r="M316" t="str">
            <v>R600</v>
          </cell>
          <cell r="N316" t="str">
            <v>　　　　　　　　　　</v>
          </cell>
        </row>
        <row r="317">
          <cell r="A317" t="str">
            <v>L03U510101</v>
          </cell>
          <cell r="B317" t="str">
            <v>材料費　　　</v>
          </cell>
          <cell r="C317" t="str">
            <v>8662</v>
          </cell>
          <cell r="D317" t="str">
            <v>0</v>
          </cell>
          <cell r="E317">
            <v>13760</v>
          </cell>
          <cell r="F317" t="str">
            <v>納品　　　　　　　</v>
          </cell>
          <cell r="G317" t="str">
            <v>200304</v>
          </cell>
          <cell r="H317" t="str">
            <v>6971201</v>
          </cell>
          <cell r="J317" t="str">
            <v>Ｙカ゛タストレ－ナ（フランシ゛シ</v>
          </cell>
          <cell r="L317" t="str">
            <v>3.11E+11</v>
          </cell>
          <cell r="M317" t="str">
            <v>R600</v>
          </cell>
          <cell r="N317" t="str">
            <v>　　　　　　　　　　</v>
          </cell>
        </row>
        <row r="318">
          <cell r="A318" t="str">
            <v>L03U510101</v>
          </cell>
          <cell r="B318" t="str">
            <v>材料費　　　</v>
          </cell>
          <cell r="C318" t="str">
            <v>8662</v>
          </cell>
          <cell r="D318" t="str">
            <v>0</v>
          </cell>
          <cell r="E318">
            <v>106800</v>
          </cell>
          <cell r="F318" t="str">
            <v>納品　　　　　　　</v>
          </cell>
          <cell r="G318" t="str">
            <v>200304</v>
          </cell>
          <cell r="H318" t="str">
            <v>6971200</v>
          </cell>
          <cell r="J318" t="str">
            <v>フランシ゛カ゛タ．タマカ゛タヘ゛</v>
          </cell>
          <cell r="L318" t="str">
            <v>3.11E+11</v>
          </cell>
          <cell r="M318" t="str">
            <v>R600</v>
          </cell>
          <cell r="N318" t="str">
            <v>　　　　　　　　　　</v>
          </cell>
        </row>
        <row r="319">
          <cell r="A319" t="str">
            <v>L03U510101</v>
          </cell>
          <cell r="B319" t="str">
            <v>材料費　　　</v>
          </cell>
          <cell r="C319" t="str">
            <v>8662</v>
          </cell>
          <cell r="D319" t="str">
            <v>0</v>
          </cell>
          <cell r="E319">
            <v>72000</v>
          </cell>
          <cell r="F319" t="str">
            <v>納品　　　　　　　</v>
          </cell>
          <cell r="G319" t="str">
            <v>200304</v>
          </cell>
          <cell r="H319" t="str">
            <v>6971195</v>
          </cell>
          <cell r="I319" t="str">
            <v>CSP-N00027</v>
          </cell>
          <cell r="J319" t="str">
            <v>サイトク゛ラス（Ｍ－５０）テキヨ</v>
          </cell>
          <cell r="L319" t="str">
            <v>3.10E+11</v>
          </cell>
          <cell r="M319" t="str">
            <v>R600</v>
          </cell>
          <cell r="N319" t="str">
            <v>　　　　　　　　　　</v>
          </cell>
        </row>
        <row r="320">
          <cell r="A320" t="str">
            <v>L03U510101</v>
          </cell>
          <cell r="B320" t="str">
            <v>材料費　　　</v>
          </cell>
          <cell r="C320" t="str">
            <v>8666</v>
          </cell>
          <cell r="D320" t="str">
            <v>0</v>
          </cell>
          <cell r="E320">
            <v>-2180</v>
          </cell>
          <cell r="F320" t="str">
            <v>原価振替　　　　　</v>
          </cell>
          <cell r="G320" t="str">
            <v>200306</v>
          </cell>
          <cell r="J320" t="str">
            <v>アツリョクスイッチトリツケカン　</v>
          </cell>
          <cell r="M320" t="str">
            <v>R600</v>
          </cell>
          <cell r="N320" t="str">
            <v>　　　　　　　　　　</v>
          </cell>
        </row>
        <row r="321">
          <cell r="A321" t="str">
            <v>L03U510101</v>
          </cell>
          <cell r="B321" t="str">
            <v>材料費　　　</v>
          </cell>
          <cell r="C321" t="str">
            <v>8666</v>
          </cell>
          <cell r="D321" t="str">
            <v>0</v>
          </cell>
          <cell r="E321">
            <v>-388</v>
          </cell>
          <cell r="F321" t="str">
            <v>原価振替　　　　　</v>
          </cell>
          <cell r="G321" t="str">
            <v>200306</v>
          </cell>
          <cell r="J321" t="str">
            <v>ロング．４５゜エルボ（２Ｂ）　　</v>
          </cell>
          <cell r="M321" t="str">
            <v>R600</v>
          </cell>
          <cell r="N321" t="str">
            <v>　　　　　　　　　　</v>
          </cell>
        </row>
        <row r="322">
          <cell r="A322" t="str">
            <v>L03U510101</v>
          </cell>
          <cell r="B322" t="str">
            <v>材料費　　　</v>
          </cell>
          <cell r="C322" t="str">
            <v>8666</v>
          </cell>
          <cell r="D322" t="str">
            <v>0</v>
          </cell>
          <cell r="E322">
            <v>-2140</v>
          </cell>
          <cell r="F322" t="str">
            <v>原価振替　　　　　</v>
          </cell>
          <cell r="G322" t="str">
            <v>200306</v>
          </cell>
          <cell r="J322" t="str">
            <v>ヨウエキポンプヨウバンド　　　　</v>
          </cell>
          <cell r="M322" t="str">
            <v>R600</v>
          </cell>
          <cell r="N322" t="str">
            <v>　　　　　　　　　　</v>
          </cell>
        </row>
        <row r="323">
          <cell r="A323" t="str">
            <v>L03U510101</v>
          </cell>
          <cell r="B323" t="str">
            <v>材料費　　　</v>
          </cell>
          <cell r="C323" t="str">
            <v>8666</v>
          </cell>
          <cell r="D323" t="str">
            <v>0</v>
          </cell>
          <cell r="E323">
            <v>-1900</v>
          </cell>
          <cell r="F323" t="str">
            <v>原価振替　　　　　</v>
          </cell>
          <cell r="G323" t="str">
            <v>200306</v>
          </cell>
          <cell r="J323" t="str">
            <v>ヨウエキフィルターサポート　　　</v>
          </cell>
          <cell r="M323" t="str">
            <v>R600</v>
          </cell>
          <cell r="N323" t="str">
            <v>　　　　　　　　　　</v>
          </cell>
        </row>
        <row r="324">
          <cell r="A324" t="str">
            <v>L03U510101</v>
          </cell>
          <cell r="B324" t="str">
            <v>材料費　　　</v>
          </cell>
          <cell r="C324" t="str">
            <v>8666</v>
          </cell>
          <cell r="D324" t="str">
            <v>0</v>
          </cell>
          <cell r="E324">
            <v>-350</v>
          </cell>
          <cell r="F324" t="str">
            <v>原価振替　　　　　</v>
          </cell>
          <cell r="G324" t="str">
            <v>200306</v>
          </cell>
          <cell r="J324" t="str">
            <v>エンバン（１５５パイＸ６Ｔ）　　</v>
          </cell>
          <cell r="M324" t="str">
            <v>R600</v>
          </cell>
          <cell r="N324" t="str">
            <v>　　　　　　　　　　</v>
          </cell>
        </row>
        <row r="325">
          <cell r="A325" t="str">
            <v>L03U510101</v>
          </cell>
          <cell r="B325" t="str">
            <v>材料費　　　</v>
          </cell>
          <cell r="C325" t="str">
            <v>8666</v>
          </cell>
          <cell r="D325" t="str">
            <v>0</v>
          </cell>
          <cell r="E325">
            <v>-1634</v>
          </cell>
          <cell r="F325" t="str">
            <v>原価振替　　　　　</v>
          </cell>
          <cell r="G325" t="str">
            <v>200306</v>
          </cell>
          <cell r="J325" t="str">
            <v>イケイ．テイ－（２．１／２ＢＸ２</v>
          </cell>
          <cell r="M325" t="str">
            <v>R600</v>
          </cell>
          <cell r="N325" t="str">
            <v>　　　　　　　　　　</v>
          </cell>
        </row>
        <row r="326">
          <cell r="A326" t="str">
            <v>L03U510101</v>
          </cell>
          <cell r="B326" t="str">
            <v>材料費　　　</v>
          </cell>
          <cell r="C326" t="str">
            <v>8666</v>
          </cell>
          <cell r="D326" t="str">
            <v>0</v>
          </cell>
          <cell r="E326">
            <v>-3315</v>
          </cell>
          <cell r="F326" t="str">
            <v>原価振替　　　　　</v>
          </cell>
          <cell r="G326" t="str">
            <v>200307</v>
          </cell>
          <cell r="J326" t="str">
            <v>フランジ　ＫＦＬＨ（１６）－３　</v>
          </cell>
          <cell r="M326" t="str">
            <v>R600</v>
          </cell>
          <cell r="N326" t="str">
            <v>　　　　　　　　　　</v>
          </cell>
        </row>
        <row r="327">
          <cell r="A327" t="str">
            <v>L03U510101</v>
          </cell>
          <cell r="B327" t="str">
            <v>材料費　　　</v>
          </cell>
          <cell r="C327" t="str">
            <v>8666</v>
          </cell>
          <cell r="D327" t="str">
            <v>0</v>
          </cell>
          <cell r="E327">
            <v>-5720</v>
          </cell>
          <cell r="F327" t="str">
            <v>原価振替　　　　　</v>
          </cell>
          <cell r="G327" t="str">
            <v>200306</v>
          </cell>
          <cell r="J327" t="str">
            <v>ヨウエキスプレーポンプサホ　　　</v>
          </cell>
          <cell r="M327" t="str">
            <v>R600</v>
          </cell>
          <cell r="N327" t="str">
            <v>　　　　　　　　　　</v>
          </cell>
        </row>
        <row r="328">
          <cell r="A328" t="str">
            <v>L03U510101</v>
          </cell>
          <cell r="B328" t="str">
            <v>材料費　　　</v>
          </cell>
          <cell r="C328" t="str">
            <v>8666</v>
          </cell>
          <cell r="D328" t="str">
            <v>0</v>
          </cell>
          <cell r="E328">
            <v>-80</v>
          </cell>
          <cell r="F328" t="str">
            <v>原価振替　　　　　</v>
          </cell>
          <cell r="G328" t="str">
            <v>200306</v>
          </cell>
          <cell r="J328" t="str">
            <v>フランジヨウガスケツト　６５　　</v>
          </cell>
          <cell r="M328" t="str">
            <v>R600</v>
          </cell>
          <cell r="N328" t="str">
            <v>　　　　　　　　　　</v>
          </cell>
        </row>
        <row r="329">
          <cell r="A329" t="str">
            <v>L03U510101</v>
          </cell>
          <cell r="B329" t="str">
            <v>材料費　　　</v>
          </cell>
          <cell r="C329" t="str">
            <v>8666</v>
          </cell>
          <cell r="D329" t="str">
            <v>0</v>
          </cell>
          <cell r="E329">
            <v>-5550</v>
          </cell>
          <cell r="F329" t="str">
            <v>原価振替　　　　　</v>
          </cell>
          <cell r="G329" t="str">
            <v>200306</v>
          </cell>
          <cell r="J329" t="str">
            <v>デンキョクボウトリツケカン　　　</v>
          </cell>
          <cell r="M329" t="str">
            <v>R600</v>
          </cell>
          <cell r="N329" t="str">
            <v>　　　　　　　　　　</v>
          </cell>
        </row>
        <row r="330">
          <cell r="A330" t="str">
            <v>L03U510101</v>
          </cell>
          <cell r="B330" t="str">
            <v>材料費　　　</v>
          </cell>
          <cell r="C330" t="str">
            <v>8666</v>
          </cell>
          <cell r="D330" t="str">
            <v>0</v>
          </cell>
          <cell r="E330">
            <v>-5770</v>
          </cell>
          <cell r="F330" t="str">
            <v>原価振替　　　　　</v>
          </cell>
          <cell r="G330" t="str">
            <v>200306</v>
          </cell>
          <cell r="J330" t="str">
            <v>ヨウエキポンプサポート　　　　　</v>
          </cell>
          <cell r="M330" t="str">
            <v>R600</v>
          </cell>
          <cell r="N330" t="str">
            <v>　　　　　　　　　　</v>
          </cell>
        </row>
        <row r="331">
          <cell r="A331" t="str">
            <v>L03U510101</v>
          </cell>
          <cell r="B331" t="str">
            <v>材料費　　　</v>
          </cell>
          <cell r="C331" t="str">
            <v>8666</v>
          </cell>
          <cell r="D331" t="str">
            <v>0</v>
          </cell>
          <cell r="E331">
            <v>-5210</v>
          </cell>
          <cell r="F331" t="str">
            <v>原価振替　　　　　</v>
          </cell>
          <cell r="G331" t="str">
            <v>200306</v>
          </cell>
          <cell r="J331" t="str">
            <v>ヨウエキスプレーポンプサホ　　　</v>
          </cell>
          <cell r="M331" t="str">
            <v>R600</v>
          </cell>
          <cell r="N331" t="str">
            <v>　　　　　　　　　　</v>
          </cell>
        </row>
        <row r="332">
          <cell r="A332" t="str">
            <v>L03U510101</v>
          </cell>
          <cell r="B332" t="str">
            <v>材料費　　　</v>
          </cell>
          <cell r="C332" t="str">
            <v>8666</v>
          </cell>
          <cell r="D332" t="str">
            <v>0</v>
          </cell>
          <cell r="E332">
            <v>-500</v>
          </cell>
          <cell r="F332" t="str">
            <v>原価振替　　　　　</v>
          </cell>
          <cell r="G332" t="str">
            <v>200306</v>
          </cell>
          <cell r="J332" t="str">
            <v>エンバン（１５５パイＸ６Ｔ）　　</v>
          </cell>
          <cell r="M332" t="str">
            <v>R600</v>
          </cell>
          <cell r="N332" t="str">
            <v>　　　　　　　　　　</v>
          </cell>
        </row>
        <row r="333">
          <cell r="A333" t="str">
            <v>L03U510101</v>
          </cell>
          <cell r="B333" t="str">
            <v>材料費　　　</v>
          </cell>
          <cell r="C333" t="str">
            <v>8666</v>
          </cell>
          <cell r="D333" t="str">
            <v>0</v>
          </cell>
          <cell r="E333">
            <v>-5350</v>
          </cell>
          <cell r="F333" t="str">
            <v>原価振替　　　　　</v>
          </cell>
          <cell r="G333" t="str">
            <v>200306</v>
          </cell>
          <cell r="J333" t="str">
            <v>ヨウエキスプレーポンプサホ　　　</v>
          </cell>
          <cell r="M333" t="str">
            <v>R600</v>
          </cell>
          <cell r="N333" t="str">
            <v>　　　　　　　　　　</v>
          </cell>
        </row>
        <row r="334">
          <cell r="A334" t="str">
            <v>L03U510101</v>
          </cell>
          <cell r="B334" t="str">
            <v>材料費　　　</v>
          </cell>
          <cell r="C334" t="str">
            <v>8666</v>
          </cell>
          <cell r="D334" t="str">
            <v>0</v>
          </cell>
          <cell r="E334">
            <v>-21700</v>
          </cell>
          <cell r="F334" t="str">
            <v>原価振替　　　　　</v>
          </cell>
          <cell r="G334" t="str">
            <v>200306</v>
          </cell>
          <cell r="J334" t="str">
            <v>ＧＨ．アシ（ヒダリ）　　　　　　</v>
          </cell>
          <cell r="M334" t="str">
            <v>R600</v>
          </cell>
          <cell r="N334" t="str">
            <v>　　　　　　　　　　</v>
          </cell>
        </row>
        <row r="335">
          <cell r="A335" t="str">
            <v>L03U510101</v>
          </cell>
          <cell r="B335" t="str">
            <v>材料費　　　</v>
          </cell>
          <cell r="C335" t="str">
            <v>8666</v>
          </cell>
          <cell r="D335" t="str">
            <v>0</v>
          </cell>
          <cell r="E335">
            <v>-940</v>
          </cell>
          <cell r="F335" t="str">
            <v>原価振替　　　　　</v>
          </cell>
          <cell r="G335" t="str">
            <v>200306</v>
          </cell>
          <cell r="J335" t="str">
            <v>ドレントラップトリツケダイ　　　</v>
          </cell>
          <cell r="M335" t="str">
            <v>R600</v>
          </cell>
          <cell r="N335" t="str">
            <v>　　　　　　　　　　</v>
          </cell>
        </row>
        <row r="336">
          <cell r="A336" t="str">
            <v>L03U510101</v>
          </cell>
          <cell r="B336" t="str">
            <v>材料費　　　</v>
          </cell>
          <cell r="C336" t="str">
            <v>8666</v>
          </cell>
          <cell r="D336" t="str">
            <v>0</v>
          </cell>
          <cell r="E336">
            <v>-36000</v>
          </cell>
          <cell r="F336" t="str">
            <v>原価振替　　　　　</v>
          </cell>
          <cell r="G336" t="str">
            <v>200306</v>
          </cell>
          <cell r="J336" t="str">
            <v>ジョウキシツカバー（ターンカ　　</v>
          </cell>
          <cell r="M336" t="str">
            <v>R600</v>
          </cell>
          <cell r="N336" t="str">
            <v>　　　　　　　　　　</v>
          </cell>
        </row>
        <row r="337">
          <cell r="A337" t="str">
            <v>L03U510101</v>
          </cell>
          <cell r="B337" t="str">
            <v>材料費　　　</v>
          </cell>
          <cell r="C337" t="str">
            <v>8666</v>
          </cell>
          <cell r="D337" t="str">
            <v>0</v>
          </cell>
          <cell r="E337">
            <v>-17500</v>
          </cell>
          <cell r="F337" t="str">
            <v>原価振替　　　　　</v>
          </cell>
          <cell r="G337" t="str">
            <v>200306</v>
          </cell>
          <cell r="J337" t="str">
            <v>レイスイデグチハイカン（３）　　</v>
          </cell>
          <cell r="M337" t="str">
            <v>R600</v>
          </cell>
          <cell r="N337" t="str">
            <v>　　　　　　　　　　</v>
          </cell>
        </row>
        <row r="338">
          <cell r="A338" t="str">
            <v>L03U510101</v>
          </cell>
          <cell r="B338" t="str">
            <v>材料費　　　</v>
          </cell>
          <cell r="C338" t="str">
            <v>8666</v>
          </cell>
          <cell r="D338" t="str">
            <v>0</v>
          </cell>
          <cell r="E338">
            <v>-49300</v>
          </cell>
          <cell r="F338" t="str">
            <v>原価振替　　　　　</v>
          </cell>
          <cell r="G338" t="str">
            <v>200306</v>
          </cell>
          <cell r="J338" t="str">
            <v>レイキヤクスイイリグチハイカン　</v>
          </cell>
          <cell r="M338" t="str">
            <v>R600</v>
          </cell>
          <cell r="N338" t="str">
            <v>　　　　　　　　　　</v>
          </cell>
        </row>
        <row r="339">
          <cell r="A339" t="str">
            <v>L03U510101</v>
          </cell>
          <cell r="B339" t="str">
            <v>材料費　　　</v>
          </cell>
          <cell r="C339" t="str">
            <v>8666</v>
          </cell>
          <cell r="D339" t="str">
            <v>0</v>
          </cell>
          <cell r="E339">
            <v>-880</v>
          </cell>
          <cell r="F339" t="str">
            <v>原価振替　　　　　</v>
          </cell>
          <cell r="G339" t="str">
            <v>200306</v>
          </cell>
          <cell r="J339" t="str">
            <v>オリフィス（７６．３Ｘ４３．６Ｘ</v>
          </cell>
          <cell r="M339" t="str">
            <v>R600</v>
          </cell>
          <cell r="N339" t="str">
            <v>　　　　　　　　　　</v>
          </cell>
        </row>
        <row r="340">
          <cell r="A340" t="str">
            <v>L03U510101</v>
          </cell>
          <cell r="B340" t="str">
            <v>材料費　　　</v>
          </cell>
          <cell r="C340" t="str">
            <v>8666</v>
          </cell>
          <cell r="D340" t="str">
            <v>0</v>
          </cell>
          <cell r="E340">
            <v>-30000</v>
          </cell>
          <cell r="F340" t="str">
            <v>原価振替　　　　　</v>
          </cell>
          <cell r="G340" t="str">
            <v>200306</v>
          </cell>
          <cell r="J340" t="str">
            <v>ジョウキシツカバー（ノズル　　　</v>
          </cell>
          <cell r="M340" t="str">
            <v>R600</v>
          </cell>
          <cell r="N340" t="str">
            <v>　　　　　　　　　　</v>
          </cell>
        </row>
        <row r="341">
          <cell r="A341" t="str">
            <v>L03U510101</v>
          </cell>
          <cell r="B341" t="str">
            <v>材料費　　　</v>
          </cell>
          <cell r="C341" t="str">
            <v>8666</v>
          </cell>
          <cell r="D341" t="str">
            <v>0</v>
          </cell>
          <cell r="E341">
            <v>-550</v>
          </cell>
          <cell r="F341" t="str">
            <v>原価振替　　　　　</v>
          </cell>
          <cell r="G341" t="str">
            <v>200306</v>
          </cell>
          <cell r="J341" t="str">
            <v>オリフィス（６０．５Ｘ２１．８Ｘ</v>
          </cell>
          <cell r="M341" t="str">
            <v>R600</v>
          </cell>
          <cell r="N341" t="str">
            <v>　　　　　　　　　　</v>
          </cell>
        </row>
        <row r="342">
          <cell r="A342" t="str">
            <v>L03U510101</v>
          </cell>
          <cell r="B342" t="str">
            <v>材料費　　　</v>
          </cell>
          <cell r="C342" t="str">
            <v>8666</v>
          </cell>
          <cell r="D342" t="str">
            <v>0</v>
          </cell>
          <cell r="E342">
            <v>-870</v>
          </cell>
          <cell r="F342" t="str">
            <v>原価振替　　　　　</v>
          </cell>
          <cell r="G342" t="str">
            <v>200306</v>
          </cell>
          <cell r="J342" t="str">
            <v>ＧＬ．ジヨウキシツカバー（５　　</v>
          </cell>
          <cell r="M342" t="str">
            <v>R600</v>
          </cell>
          <cell r="N342" t="str">
            <v>　　　　　　　　　　</v>
          </cell>
        </row>
        <row r="343">
          <cell r="A343" t="str">
            <v>L03U510101</v>
          </cell>
          <cell r="B343" t="str">
            <v>材料費　　　</v>
          </cell>
          <cell r="C343" t="str">
            <v>8666</v>
          </cell>
          <cell r="D343" t="str">
            <v>0</v>
          </cell>
          <cell r="E343">
            <v>-214000</v>
          </cell>
          <cell r="F343" t="str">
            <v>原価振替　　　　　</v>
          </cell>
          <cell r="G343" t="str">
            <v>200306</v>
          </cell>
          <cell r="J343" t="str">
            <v>テイオンヨウエキネツコクミタテ　</v>
          </cell>
          <cell r="M343" t="str">
            <v>R600</v>
          </cell>
          <cell r="N343" t="str">
            <v>　　　　　　　　　　</v>
          </cell>
        </row>
        <row r="344">
          <cell r="A344" t="str">
            <v>L03U510101</v>
          </cell>
          <cell r="B344" t="str">
            <v>材料費　　　</v>
          </cell>
          <cell r="C344" t="str">
            <v>8666</v>
          </cell>
          <cell r="D344" t="str">
            <v>0</v>
          </cell>
          <cell r="E344">
            <v>-214000</v>
          </cell>
          <cell r="F344" t="str">
            <v>原価振替　　　　　</v>
          </cell>
          <cell r="G344" t="str">
            <v>200306</v>
          </cell>
          <cell r="J344" t="str">
            <v>テイオンヨウエキネツコクミタテ　</v>
          </cell>
          <cell r="M344" t="str">
            <v>R600</v>
          </cell>
          <cell r="N344" t="str">
            <v>　　　　　　　　　　</v>
          </cell>
        </row>
        <row r="345">
          <cell r="A345" t="str">
            <v>L03U510101</v>
          </cell>
          <cell r="B345" t="str">
            <v>材料費　　　</v>
          </cell>
          <cell r="C345" t="str">
            <v>8666</v>
          </cell>
          <cell r="D345" t="str">
            <v>0</v>
          </cell>
          <cell r="E345">
            <v>-215000</v>
          </cell>
          <cell r="F345" t="str">
            <v>原価振替　　　　　</v>
          </cell>
          <cell r="G345" t="str">
            <v>200306</v>
          </cell>
          <cell r="J345" t="str">
            <v>チユウオンヨウエキネツコウクミタ</v>
          </cell>
          <cell r="M345" t="str">
            <v>R600</v>
          </cell>
          <cell r="N345" t="str">
            <v>　　　　　　　　　　</v>
          </cell>
        </row>
        <row r="346">
          <cell r="A346" t="str">
            <v>L03U510101</v>
          </cell>
          <cell r="B346" t="str">
            <v>材料費　　　</v>
          </cell>
          <cell r="C346" t="str">
            <v>8666</v>
          </cell>
          <cell r="D346" t="str">
            <v>0</v>
          </cell>
          <cell r="E346">
            <v>-215000</v>
          </cell>
          <cell r="F346" t="str">
            <v>原価振替　　　　　</v>
          </cell>
          <cell r="G346" t="str">
            <v>200306</v>
          </cell>
          <cell r="J346" t="str">
            <v>チユウオンヨウエキネツコウクミタ</v>
          </cell>
          <cell r="M346" t="str">
            <v>R600</v>
          </cell>
          <cell r="N346" t="str">
            <v>　　　　　　　　　　</v>
          </cell>
        </row>
        <row r="347">
          <cell r="A347" t="str">
            <v>L03U510101</v>
          </cell>
          <cell r="B347" t="str">
            <v>材料費　　　</v>
          </cell>
          <cell r="C347" t="str">
            <v>8666</v>
          </cell>
          <cell r="D347" t="str">
            <v>0</v>
          </cell>
          <cell r="E347">
            <v>-166000</v>
          </cell>
          <cell r="F347" t="str">
            <v>原価振替　　　　　</v>
          </cell>
          <cell r="G347" t="str">
            <v>200306</v>
          </cell>
          <cell r="J347" t="str">
            <v>コウオンヨウエキネツコウクミタテ</v>
          </cell>
          <cell r="M347" t="str">
            <v>R600</v>
          </cell>
          <cell r="N347" t="str">
            <v>　　　　　　　　　　</v>
          </cell>
        </row>
        <row r="348">
          <cell r="A348" t="str">
            <v>L03U510101</v>
          </cell>
          <cell r="B348" t="str">
            <v>材料費　　　</v>
          </cell>
          <cell r="C348" t="str">
            <v>8666</v>
          </cell>
          <cell r="D348" t="str">
            <v>0</v>
          </cell>
          <cell r="E348">
            <v>-166000</v>
          </cell>
          <cell r="F348" t="str">
            <v>原価振替　　　　　</v>
          </cell>
          <cell r="G348" t="str">
            <v>200306</v>
          </cell>
          <cell r="J348" t="str">
            <v>コウオンヨウエキネツコウクミタテ</v>
          </cell>
          <cell r="M348" t="str">
            <v>R600</v>
          </cell>
          <cell r="N348" t="str">
            <v>　　　　　　　　　　</v>
          </cell>
        </row>
        <row r="349">
          <cell r="A349" t="str">
            <v>L03U510101</v>
          </cell>
          <cell r="B349" t="str">
            <v>材料費　　　</v>
          </cell>
          <cell r="C349" t="str">
            <v>8666</v>
          </cell>
          <cell r="D349" t="str">
            <v>0</v>
          </cell>
          <cell r="E349">
            <v>-1520</v>
          </cell>
          <cell r="F349" t="str">
            <v>原価振替　　　　　</v>
          </cell>
          <cell r="G349" t="str">
            <v>200307</v>
          </cell>
          <cell r="J349" t="str">
            <v>フランジ　ＫＦＬＨ（１６）－５　</v>
          </cell>
          <cell r="M349" t="str">
            <v>R600</v>
          </cell>
          <cell r="N349" t="str">
            <v>　　　　　　　　　　</v>
          </cell>
        </row>
        <row r="350">
          <cell r="A350" t="str">
            <v>L03U510101</v>
          </cell>
          <cell r="B350" t="str">
            <v>材料費　　　</v>
          </cell>
          <cell r="C350" t="str">
            <v>8666</v>
          </cell>
          <cell r="D350" t="str">
            <v>0</v>
          </cell>
          <cell r="E350">
            <v>-550</v>
          </cell>
          <cell r="F350" t="str">
            <v>原価振替　　　　　</v>
          </cell>
          <cell r="G350" t="str">
            <v>200306</v>
          </cell>
          <cell r="J350" t="str">
            <v>オリフィス（６０．５Ｘ１８．１Ｘ</v>
          </cell>
          <cell r="M350" t="str">
            <v>R600</v>
          </cell>
          <cell r="N350" t="str">
            <v>　　　　　　　　　　</v>
          </cell>
        </row>
        <row r="351">
          <cell r="A351" t="str">
            <v>L03U510101</v>
          </cell>
          <cell r="B351" t="str">
            <v>材料費　　　</v>
          </cell>
          <cell r="C351" t="str">
            <v>8666</v>
          </cell>
          <cell r="D351" t="str">
            <v>0</v>
          </cell>
          <cell r="E351">
            <v>-1800</v>
          </cell>
          <cell r="F351" t="str">
            <v>原価振替　　　　　</v>
          </cell>
          <cell r="G351" t="str">
            <v>200306</v>
          </cell>
          <cell r="J351" t="str">
            <v>ＳＨＥＸネツコウサポート　　　　</v>
          </cell>
          <cell r="M351" t="str">
            <v>R600</v>
          </cell>
          <cell r="N351" t="str">
            <v>　　　　　　　　　　</v>
          </cell>
        </row>
        <row r="352">
          <cell r="A352" t="str">
            <v>L03U510101</v>
          </cell>
          <cell r="B352" t="str">
            <v>材料費　　　</v>
          </cell>
          <cell r="C352" t="str">
            <v>8666</v>
          </cell>
          <cell r="D352" t="str">
            <v>0</v>
          </cell>
          <cell r="E352">
            <v>-1600</v>
          </cell>
          <cell r="F352" t="str">
            <v>原価振替　　　　　</v>
          </cell>
          <cell r="G352" t="str">
            <v>200306</v>
          </cell>
          <cell r="J352" t="str">
            <v>アツリヨクセンサトリツケカン　　</v>
          </cell>
          <cell r="M352" t="str">
            <v>R600</v>
          </cell>
          <cell r="N352" t="str">
            <v>　　　　　　　　　　</v>
          </cell>
        </row>
        <row r="353">
          <cell r="A353" t="str">
            <v>L03U510101</v>
          </cell>
          <cell r="B353" t="str">
            <v>材料費　　　</v>
          </cell>
          <cell r="C353" t="str">
            <v>8666</v>
          </cell>
          <cell r="D353" t="str">
            <v>0</v>
          </cell>
          <cell r="E353">
            <v>-28630</v>
          </cell>
          <cell r="F353" t="str">
            <v>原価振替　　　　　</v>
          </cell>
          <cell r="G353" t="str">
            <v>200306</v>
          </cell>
          <cell r="J353" t="str">
            <v>ＧＣ．アシ（ヒダリ）　　　　　　</v>
          </cell>
          <cell r="M353" t="str">
            <v>R600</v>
          </cell>
          <cell r="N353" t="str">
            <v>　　　　　　　　　　</v>
          </cell>
        </row>
        <row r="354">
          <cell r="A354" t="str">
            <v>L03U510101</v>
          </cell>
          <cell r="B354" t="str">
            <v>材料費　　　</v>
          </cell>
          <cell r="C354" t="str">
            <v>8666</v>
          </cell>
          <cell r="D354" t="str">
            <v>0</v>
          </cell>
          <cell r="E354">
            <v>-28630</v>
          </cell>
          <cell r="F354" t="str">
            <v>原価振替　　　　　</v>
          </cell>
          <cell r="G354" t="str">
            <v>200306</v>
          </cell>
          <cell r="J354" t="str">
            <v>ＧＣ．アシ（ミギ）　　　　　　　</v>
          </cell>
          <cell r="M354" t="str">
            <v>R600</v>
          </cell>
          <cell r="N354" t="str">
            <v>　　　　　　　　　　</v>
          </cell>
        </row>
        <row r="355">
          <cell r="A355" t="str">
            <v>L03U510101</v>
          </cell>
          <cell r="B355" t="str">
            <v>材料費　　　</v>
          </cell>
          <cell r="C355" t="str">
            <v>8666</v>
          </cell>
          <cell r="D355" t="str">
            <v>0</v>
          </cell>
          <cell r="E355">
            <v>-21700</v>
          </cell>
          <cell r="F355" t="str">
            <v>原価振替　　　　　</v>
          </cell>
          <cell r="G355" t="str">
            <v>200306</v>
          </cell>
          <cell r="J355" t="str">
            <v>ＧＨ．アシ（ミギ）　　　　　　　</v>
          </cell>
          <cell r="M355" t="str">
            <v>R600</v>
          </cell>
          <cell r="N355" t="str">
            <v>　　　　　　　　　　</v>
          </cell>
        </row>
        <row r="356">
          <cell r="A356" t="str">
            <v>L03U510101</v>
          </cell>
          <cell r="B356" t="str">
            <v>材料費　　　</v>
          </cell>
          <cell r="C356" t="str">
            <v>8666</v>
          </cell>
          <cell r="D356" t="str">
            <v>0</v>
          </cell>
          <cell r="E356">
            <v>-37900</v>
          </cell>
          <cell r="F356" t="str">
            <v>原価振替　　　　　</v>
          </cell>
          <cell r="G356" t="str">
            <v>200306</v>
          </cell>
          <cell r="J356" t="str">
            <v>オクチルトラツプ（サイトグラ　　</v>
          </cell>
          <cell r="M356" t="str">
            <v>R600</v>
          </cell>
          <cell r="N356" t="str">
            <v>　　　　　　　　　　</v>
          </cell>
        </row>
        <row r="357">
          <cell r="A357" t="str">
            <v>L03U510101</v>
          </cell>
          <cell r="B357" t="str">
            <v>材料費　　　</v>
          </cell>
          <cell r="C357" t="str">
            <v>8666</v>
          </cell>
          <cell r="D357" t="str">
            <v>0</v>
          </cell>
          <cell r="E357">
            <v>-34420</v>
          </cell>
          <cell r="F357" t="str">
            <v>原価振替　　　　　</v>
          </cell>
          <cell r="G357" t="str">
            <v>200306</v>
          </cell>
          <cell r="J357" t="str">
            <v>ＧＬ．ヨウエキタンク（サイトグ　</v>
          </cell>
          <cell r="M357" t="str">
            <v>R600</v>
          </cell>
          <cell r="N357" t="str">
            <v>　　　　　　　　　　</v>
          </cell>
        </row>
        <row r="358">
          <cell r="A358" t="str">
            <v>L03U510101</v>
          </cell>
          <cell r="B358" t="str">
            <v>材料費　　　</v>
          </cell>
          <cell r="C358" t="str">
            <v>8666</v>
          </cell>
          <cell r="D358" t="str">
            <v>0</v>
          </cell>
          <cell r="E358">
            <v>-1820</v>
          </cell>
          <cell r="F358" t="str">
            <v>原価振替　　　　　</v>
          </cell>
          <cell r="G358" t="str">
            <v>200306</v>
          </cell>
          <cell r="J358" t="str">
            <v>ヤマガタコウ（１０Ｘ１００ＷＸ　</v>
          </cell>
          <cell r="M358" t="str">
            <v>R600</v>
          </cell>
          <cell r="N358" t="str">
            <v>　　　　　　　　　　</v>
          </cell>
        </row>
        <row r="359">
          <cell r="A359" t="str">
            <v>L03U510101</v>
          </cell>
          <cell r="B359" t="str">
            <v>材料費　　　</v>
          </cell>
          <cell r="C359" t="str">
            <v>8666</v>
          </cell>
          <cell r="D359" t="str">
            <v>0</v>
          </cell>
          <cell r="E359">
            <v>-9600</v>
          </cell>
          <cell r="F359" t="str">
            <v>原価振替　　　　　</v>
          </cell>
          <cell r="G359" t="str">
            <v>200306</v>
          </cell>
          <cell r="J359" t="str">
            <v>パージブンリタンク　　　　　　　</v>
          </cell>
          <cell r="M359" t="str">
            <v>R600</v>
          </cell>
          <cell r="N359" t="str">
            <v>　　　　　　　　　　</v>
          </cell>
        </row>
        <row r="360">
          <cell r="A360" t="str">
            <v>L03U510101</v>
          </cell>
          <cell r="B360" t="str">
            <v>材料費　　　</v>
          </cell>
          <cell r="C360" t="str">
            <v>8666</v>
          </cell>
          <cell r="D360" t="str">
            <v>0</v>
          </cell>
          <cell r="E360">
            <v>-1020</v>
          </cell>
          <cell r="F360" t="str">
            <v>原価振替　　　　　</v>
          </cell>
          <cell r="G360" t="str">
            <v>200306</v>
          </cell>
          <cell r="J360" t="str">
            <v>レイバイポンプサポート　　　　　</v>
          </cell>
          <cell r="M360" t="str">
            <v>R600</v>
          </cell>
          <cell r="N360" t="str">
            <v>　　　　　　　　　　</v>
          </cell>
        </row>
        <row r="361">
          <cell r="A361" t="str">
            <v>L03U510101</v>
          </cell>
          <cell r="B361" t="str">
            <v>材料費　　　</v>
          </cell>
          <cell r="C361" t="str">
            <v>8666</v>
          </cell>
          <cell r="D361" t="str">
            <v>0</v>
          </cell>
          <cell r="E361">
            <v>-1260</v>
          </cell>
          <cell r="F361" t="str">
            <v>原価振替　　　　　</v>
          </cell>
          <cell r="G361" t="str">
            <v>200306</v>
          </cell>
          <cell r="J361" t="str">
            <v>ＲＤＥＸネツコウサポート　　　　</v>
          </cell>
          <cell r="M361" t="str">
            <v>R600</v>
          </cell>
          <cell r="N361" t="str">
            <v>　　　　　　　　　　</v>
          </cell>
        </row>
        <row r="362">
          <cell r="A362" t="str">
            <v>L03U510101</v>
          </cell>
          <cell r="B362" t="str">
            <v>材料費　　　</v>
          </cell>
          <cell r="C362" t="str">
            <v>8666</v>
          </cell>
          <cell r="D362" t="str">
            <v>0</v>
          </cell>
          <cell r="E362">
            <v>-2660</v>
          </cell>
          <cell r="F362" t="str">
            <v>原価振替　　　　　</v>
          </cell>
          <cell r="G362" t="str">
            <v>200306</v>
          </cell>
          <cell r="J362" t="str">
            <v>ＤＥＸネツコウサポート　　　　　</v>
          </cell>
          <cell r="M362" t="str">
            <v>R600</v>
          </cell>
          <cell r="N362" t="str">
            <v>　　　　　　　　　　</v>
          </cell>
        </row>
        <row r="363">
          <cell r="A363" t="str">
            <v>L03U510101</v>
          </cell>
          <cell r="B363" t="str">
            <v>材料費　　　</v>
          </cell>
          <cell r="C363" t="str">
            <v>8666</v>
          </cell>
          <cell r="D363" t="str">
            <v>0</v>
          </cell>
          <cell r="E363">
            <v>1042759</v>
          </cell>
          <cell r="F363" t="str">
            <v>原価振替　　　　　</v>
          </cell>
          <cell r="G363" t="str">
            <v>200306</v>
          </cell>
          <cell r="J363" t="str">
            <v>研番試験研究費振替　　　　　　　</v>
          </cell>
          <cell r="M363" t="str">
            <v>R700</v>
          </cell>
          <cell r="N363" t="str">
            <v>　　　　　　　　　　</v>
          </cell>
        </row>
        <row r="364">
          <cell r="A364" t="str">
            <v>L03U510101</v>
          </cell>
          <cell r="B364" t="str">
            <v>材料費　　　</v>
          </cell>
          <cell r="C364" t="str">
            <v>8666</v>
          </cell>
          <cell r="D364" t="str">
            <v>0</v>
          </cell>
          <cell r="E364">
            <v>-1300</v>
          </cell>
          <cell r="F364" t="str">
            <v>原価振替　　　　　</v>
          </cell>
          <cell r="G364" t="str">
            <v>200306</v>
          </cell>
          <cell r="J364" t="str">
            <v>ＧＬ．ジヨウキシツカバー（１　　</v>
          </cell>
          <cell r="M364" t="str">
            <v>R600</v>
          </cell>
          <cell r="N364" t="str">
            <v>　　　　　　　　　　</v>
          </cell>
        </row>
        <row r="365">
          <cell r="A365" t="str">
            <v>L03U510101</v>
          </cell>
          <cell r="B365" t="str">
            <v>材料費　　　</v>
          </cell>
          <cell r="C365" t="str">
            <v>8666</v>
          </cell>
          <cell r="D365" t="str">
            <v>0</v>
          </cell>
          <cell r="E365">
            <v>-400</v>
          </cell>
          <cell r="F365" t="str">
            <v>原価振替　　　　　</v>
          </cell>
          <cell r="G365" t="str">
            <v>200306</v>
          </cell>
          <cell r="J365" t="str">
            <v>ＧＬ．ジヨウキシツカバー（２　　</v>
          </cell>
          <cell r="M365" t="str">
            <v>R600</v>
          </cell>
          <cell r="N365" t="str">
            <v>　　　　　　　　　　</v>
          </cell>
        </row>
        <row r="366">
          <cell r="A366" t="str">
            <v>L03U510101</v>
          </cell>
          <cell r="B366" t="str">
            <v>材料費　　　</v>
          </cell>
          <cell r="C366" t="str">
            <v>8666</v>
          </cell>
          <cell r="D366" t="str">
            <v>0</v>
          </cell>
          <cell r="E366">
            <v>-150</v>
          </cell>
          <cell r="F366" t="str">
            <v>原価振替　　　　　</v>
          </cell>
          <cell r="G366" t="str">
            <v>200306</v>
          </cell>
          <cell r="J366" t="str">
            <v>ＧＬ．ジヨウキシツカバー（３　　</v>
          </cell>
          <cell r="M366" t="str">
            <v>R600</v>
          </cell>
          <cell r="N366" t="str">
            <v>　　　　　　　　　　</v>
          </cell>
        </row>
        <row r="367">
          <cell r="A367" t="str">
            <v>L03U510101</v>
          </cell>
          <cell r="B367" t="str">
            <v>材料費　　　</v>
          </cell>
          <cell r="C367" t="str">
            <v>8666</v>
          </cell>
          <cell r="D367" t="str">
            <v>0</v>
          </cell>
          <cell r="E367">
            <v>-870</v>
          </cell>
          <cell r="F367" t="str">
            <v>原価振替　　　　　</v>
          </cell>
          <cell r="G367" t="str">
            <v>200306</v>
          </cell>
          <cell r="J367" t="str">
            <v>ＧＬ．ジヨウキシツカバー（４　　</v>
          </cell>
          <cell r="M367" t="str">
            <v>R600</v>
          </cell>
          <cell r="N367" t="str">
            <v>　　　　　　　　　　</v>
          </cell>
        </row>
        <row r="368">
          <cell r="A368" t="str">
            <v>L03U510101</v>
          </cell>
          <cell r="B368" t="str">
            <v>材料費　　　</v>
          </cell>
          <cell r="C368" t="str">
            <v>8666</v>
          </cell>
          <cell r="D368" t="str">
            <v>0</v>
          </cell>
          <cell r="E368">
            <v>-48910</v>
          </cell>
          <cell r="F368" t="str">
            <v>原価振替　　　　　</v>
          </cell>
          <cell r="G368" t="str">
            <v>200306</v>
          </cell>
          <cell r="J368" t="str">
            <v>チュウキタンク　　　　　　　　　</v>
          </cell>
          <cell r="M368" t="str">
            <v>R600</v>
          </cell>
          <cell r="N368" t="str">
            <v>　　　　　　　　　　</v>
          </cell>
        </row>
        <row r="369">
          <cell r="A369" t="str">
            <v>L03U510101</v>
          </cell>
          <cell r="B369" t="str">
            <v>材料費　　　</v>
          </cell>
          <cell r="C369" t="str">
            <v>8666</v>
          </cell>
          <cell r="D369" t="str">
            <v>0</v>
          </cell>
          <cell r="E369">
            <v>-1200</v>
          </cell>
          <cell r="F369" t="str">
            <v>原価振替　　　　　</v>
          </cell>
          <cell r="G369" t="str">
            <v>200307</v>
          </cell>
          <cell r="J369" t="str">
            <v>ツリグ（カンイタ．アテイタ）　　</v>
          </cell>
          <cell r="M369" t="str">
            <v>R600</v>
          </cell>
          <cell r="N369" t="str">
            <v>　　　　　　　　　　</v>
          </cell>
        </row>
        <row r="370">
          <cell r="A370" t="str">
            <v>L03U510101</v>
          </cell>
          <cell r="B370" t="str">
            <v>材料費　　　</v>
          </cell>
          <cell r="C370" t="str">
            <v>8666</v>
          </cell>
          <cell r="D370" t="str">
            <v>0</v>
          </cell>
          <cell r="E370">
            <v>-4141800</v>
          </cell>
          <cell r="F370" t="str">
            <v>原価振替　　　　　</v>
          </cell>
          <cell r="G370" t="str">
            <v>200307</v>
          </cell>
          <cell r="J370" t="str">
            <v>Ａ／Ｅ　ＳＨＥＬＬ　ＡＳＳＹ′　</v>
          </cell>
          <cell r="M370" t="str">
            <v>R600</v>
          </cell>
          <cell r="N370" t="str">
            <v>　　　　　　　　　　</v>
          </cell>
        </row>
        <row r="371">
          <cell r="A371" t="str">
            <v>L03U510101</v>
          </cell>
          <cell r="B371" t="str">
            <v>材料費　　　</v>
          </cell>
          <cell r="C371" t="str">
            <v>8666</v>
          </cell>
          <cell r="D371" t="str">
            <v>0</v>
          </cell>
          <cell r="E371">
            <v>-2899260</v>
          </cell>
          <cell r="F371" t="str">
            <v>原価振替　　　　　</v>
          </cell>
          <cell r="G371" t="str">
            <v>200307</v>
          </cell>
          <cell r="J371" t="str">
            <v>Ｇ／Ｃ　ＳＨＥＬＬ　ＡＳＳＹ′　</v>
          </cell>
          <cell r="M371" t="str">
            <v>R600</v>
          </cell>
          <cell r="N371" t="str">
            <v>　　　　　　　　　　</v>
          </cell>
        </row>
        <row r="372">
          <cell r="A372" t="str">
            <v>L03U510101</v>
          </cell>
          <cell r="B372" t="str">
            <v>材料費　　　</v>
          </cell>
          <cell r="C372" t="str">
            <v>8666</v>
          </cell>
          <cell r="D372" t="str">
            <v>0</v>
          </cell>
          <cell r="E372">
            <v>-1042759</v>
          </cell>
          <cell r="F372" t="str">
            <v>原価振替　　　　　</v>
          </cell>
          <cell r="G372" t="str">
            <v>200305</v>
          </cell>
          <cell r="J372" t="str">
            <v>ＬＬ５１　　　　　　　　　　　　</v>
          </cell>
          <cell r="M372" t="str">
            <v>R600</v>
          </cell>
          <cell r="N372" t="str">
            <v>　　　　　　　　　　</v>
          </cell>
        </row>
        <row r="373">
          <cell r="A373" t="str">
            <v>L03U510101</v>
          </cell>
          <cell r="B373" t="str">
            <v>材料費　　　</v>
          </cell>
          <cell r="C373" t="str">
            <v>8666</v>
          </cell>
          <cell r="D373" t="str">
            <v>0</v>
          </cell>
          <cell r="E373">
            <v>-1242540</v>
          </cell>
          <cell r="F373" t="str">
            <v>原価振替　　　　　</v>
          </cell>
          <cell r="G373" t="str">
            <v>200307</v>
          </cell>
          <cell r="J373" t="str">
            <v>ＧＨ　ＳＨＥＬＬ　ＡＳＳＹ′　　</v>
          </cell>
          <cell r="M373" t="str">
            <v>R600</v>
          </cell>
          <cell r="N373" t="str">
            <v>　　　　　　　　　　</v>
          </cell>
        </row>
        <row r="374">
          <cell r="A374" t="str">
            <v>L03U510101</v>
          </cell>
          <cell r="B374" t="str">
            <v>材料費　　　</v>
          </cell>
          <cell r="C374" t="str">
            <v>8666</v>
          </cell>
          <cell r="D374" t="str">
            <v>0</v>
          </cell>
          <cell r="E374">
            <v>-4220</v>
          </cell>
          <cell r="F374" t="str">
            <v>原価振替　　　　　</v>
          </cell>
          <cell r="G374" t="str">
            <v>200307</v>
          </cell>
          <cell r="J374" t="str">
            <v>チュウキハイカンデンキョクボ　　</v>
          </cell>
          <cell r="M374" t="str">
            <v>R600</v>
          </cell>
          <cell r="N374" t="str">
            <v>　　　　　　　　　　</v>
          </cell>
        </row>
        <row r="375">
          <cell r="A375" t="str">
            <v>L03U510101</v>
          </cell>
          <cell r="B375" t="str">
            <v>材料費　　　</v>
          </cell>
          <cell r="C375" t="str">
            <v>8666</v>
          </cell>
          <cell r="D375" t="str">
            <v>0</v>
          </cell>
          <cell r="E375">
            <v>-6280</v>
          </cell>
          <cell r="F375" t="str">
            <v>原価振替　　　　　</v>
          </cell>
          <cell r="G375" t="str">
            <v>200307</v>
          </cell>
          <cell r="J375" t="str">
            <v>セイギョバンカダイ　　　　　　　</v>
          </cell>
          <cell r="M375" t="str">
            <v>R600</v>
          </cell>
          <cell r="N375" t="str">
            <v>　　　　　　　　　　</v>
          </cell>
        </row>
        <row r="376">
          <cell r="A376" t="str">
            <v>L03U510101</v>
          </cell>
          <cell r="B376" t="str">
            <v>材料費　　　</v>
          </cell>
          <cell r="C376" t="str">
            <v>8666</v>
          </cell>
          <cell r="D376" t="str">
            <v>0</v>
          </cell>
          <cell r="E376">
            <v>-980</v>
          </cell>
          <cell r="F376" t="str">
            <v>原価振替　　　　　</v>
          </cell>
          <cell r="G376" t="str">
            <v>200307</v>
          </cell>
          <cell r="J376" t="str">
            <v>ツリグ（アテイタ）　　　　　　　</v>
          </cell>
          <cell r="M376" t="str">
            <v>R600</v>
          </cell>
          <cell r="N376" t="str">
            <v>　　　　　　　　　　</v>
          </cell>
        </row>
        <row r="377">
          <cell r="A377" t="str">
            <v>L03U510101</v>
          </cell>
          <cell r="B377" t="str">
            <v>材料費　　　</v>
          </cell>
          <cell r="C377" t="str">
            <v>8666</v>
          </cell>
          <cell r="D377" t="str">
            <v>0</v>
          </cell>
          <cell r="E377">
            <v>-6640</v>
          </cell>
          <cell r="F377" t="str">
            <v>原価振替　　　　　</v>
          </cell>
          <cell r="G377" t="str">
            <v>200307</v>
          </cell>
          <cell r="J377" t="str">
            <v>ツリグ　　　　　　　　　　　　　</v>
          </cell>
          <cell r="M377" t="str">
            <v>R600</v>
          </cell>
          <cell r="N377" t="str">
            <v>　　　　　　　　　　</v>
          </cell>
        </row>
        <row r="378">
          <cell r="A378" t="str">
            <v>L03U510101</v>
          </cell>
          <cell r="B378" t="str">
            <v>材料費　　　</v>
          </cell>
          <cell r="C378" t="str">
            <v>8666</v>
          </cell>
          <cell r="D378" t="str">
            <v>0</v>
          </cell>
          <cell r="E378">
            <v>-5980</v>
          </cell>
          <cell r="F378" t="str">
            <v>原価振替　　　　　</v>
          </cell>
          <cell r="G378" t="str">
            <v>200307</v>
          </cell>
          <cell r="J378" t="str">
            <v>コウカン（６ＢＸ１５００Ｌ）　　</v>
          </cell>
          <cell r="M378" t="str">
            <v>R600</v>
          </cell>
          <cell r="N378" t="str">
            <v>　　　　　　　　　　</v>
          </cell>
        </row>
        <row r="379">
          <cell r="A379" t="str">
            <v>L03U510101</v>
          </cell>
          <cell r="B379" t="str">
            <v>材料費　　　</v>
          </cell>
          <cell r="C379" t="str">
            <v>8666</v>
          </cell>
          <cell r="D379" t="str">
            <v>0</v>
          </cell>
          <cell r="E379">
            <v>-3000</v>
          </cell>
          <cell r="F379" t="str">
            <v>原価振替　　　　　</v>
          </cell>
          <cell r="G379" t="str">
            <v>200307</v>
          </cell>
          <cell r="J379" t="str">
            <v>コウカン（６ＢＸ７５０Ｌ）　　　</v>
          </cell>
          <cell r="M379" t="str">
            <v>R600</v>
          </cell>
          <cell r="N379" t="str">
            <v>　　　　　　　　　　</v>
          </cell>
        </row>
        <row r="380">
          <cell r="A380" t="str">
            <v>L03U510101</v>
          </cell>
          <cell r="B380" t="str">
            <v>材料費　　　</v>
          </cell>
          <cell r="C380" t="str">
            <v>8666</v>
          </cell>
          <cell r="D380" t="str">
            <v>0</v>
          </cell>
          <cell r="E380">
            <v>-1632</v>
          </cell>
          <cell r="F380" t="str">
            <v>原価振替　　　　　</v>
          </cell>
          <cell r="G380" t="str">
            <v>200307</v>
          </cell>
          <cell r="J380" t="str">
            <v>コウカン（３ＢＸ１２００Ｌ）（Ｓ</v>
          </cell>
          <cell r="M380" t="str">
            <v>R600</v>
          </cell>
          <cell r="N380" t="str">
            <v>　　　　　　　　　　</v>
          </cell>
        </row>
        <row r="381">
          <cell r="A381" t="str">
            <v>L03U510101</v>
          </cell>
          <cell r="B381" t="str">
            <v>材料費　　　</v>
          </cell>
          <cell r="C381" t="str">
            <v>8666</v>
          </cell>
          <cell r="D381" t="str">
            <v>0</v>
          </cell>
          <cell r="E381">
            <v>-553</v>
          </cell>
          <cell r="F381" t="str">
            <v>原価振替　　　　　</v>
          </cell>
          <cell r="G381" t="str">
            <v>200307</v>
          </cell>
          <cell r="J381" t="str">
            <v>コウカン（３ＢＸ４００Ｌ）ＳＣＨ</v>
          </cell>
          <cell r="M381" t="str">
            <v>R600</v>
          </cell>
          <cell r="N381" t="str">
            <v>　　　　　　　　　　</v>
          </cell>
        </row>
        <row r="382">
          <cell r="A382" t="str">
            <v>L03U510101</v>
          </cell>
          <cell r="B382" t="str">
            <v>材料費　　　</v>
          </cell>
          <cell r="C382" t="str">
            <v>8666</v>
          </cell>
          <cell r="D382" t="str">
            <v>0</v>
          </cell>
          <cell r="E382">
            <v>-1042759</v>
          </cell>
          <cell r="F382" t="str">
            <v>振替伝票　　　　　</v>
          </cell>
          <cell r="G382" t="str">
            <v>200306</v>
          </cell>
          <cell r="H382" t="str">
            <v>608503</v>
          </cell>
          <cell r="J382" t="str">
            <v>研番試験研究費振替　　　　　　　</v>
          </cell>
          <cell r="M382" t="str">
            <v>R700</v>
          </cell>
          <cell r="N382" t="str">
            <v>　　　　　　　　　　</v>
          </cell>
        </row>
        <row r="383">
          <cell r="A383" t="str">
            <v>L03U510101</v>
          </cell>
          <cell r="B383" t="str">
            <v>材料費　　　</v>
          </cell>
          <cell r="C383" t="str">
            <v>8666</v>
          </cell>
          <cell r="D383" t="str">
            <v>0</v>
          </cell>
          <cell r="E383">
            <v>2140</v>
          </cell>
          <cell r="F383" t="str">
            <v>納品　　　　　　　</v>
          </cell>
          <cell r="G383" t="str">
            <v>200306</v>
          </cell>
          <cell r="H383" t="str">
            <v>8029180</v>
          </cell>
          <cell r="J383" t="str">
            <v>ヨウエキホ゜ンフ゜ヨウハ゛ント゛</v>
          </cell>
          <cell r="L383" t="str">
            <v>3.04904E+11</v>
          </cell>
          <cell r="M383" t="str">
            <v>R600</v>
          </cell>
          <cell r="N383" t="str">
            <v>　　　　　　　　　　</v>
          </cell>
        </row>
        <row r="384">
          <cell r="A384" t="str">
            <v>L03U510101</v>
          </cell>
          <cell r="B384" t="str">
            <v>材料費　　　</v>
          </cell>
          <cell r="C384" t="str">
            <v>8666</v>
          </cell>
          <cell r="D384" t="str">
            <v>0</v>
          </cell>
          <cell r="E384">
            <v>6640</v>
          </cell>
          <cell r="F384" t="str">
            <v>納品　　　　　　　</v>
          </cell>
          <cell r="G384" t="str">
            <v>200307</v>
          </cell>
          <cell r="H384" t="str">
            <v>8052182</v>
          </cell>
          <cell r="J384" t="str">
            <v>ツリク゛　　　　　　　　　　　　</v>
          </cell>
          <cell r="L384" t="str">
            <v>3.10602E+11</v>
          </cell>
          <cell r="M384" t="str">
            <v>R600</v>
          </cell>
          <cell r="N384" t="str">
            <v>　　　　　　　　　　</v>
          </cell>
        </row>
        <row r="385">
          <cell r="A385" t="str">
            <v>L03U510101</v>
          </cell>
          <cell r="B385" t="str">
            <v>材料費　　　</v>
          </cell>
          <cell r="C385" t="str">
            <v>8666</v>
          </cell>
          <cell r="D385" t="str">
            <v>0</v>
          </cell>
          <cell r="E385">
            <v>1020</v>
          </cell>
          <cell r="F385" t="str">
            <v>納品　　　　　　　</v>
          </cell>
          <cell r="G385" t="str">
            <v>200306</v>
          </cell>
          <cell r="H385" t="str">
            <v>8029185</v>
          </cell>
          <cell r="J385" t="str">
            <v>レイハ゛イホ゜ンフ゜サホ゜ート　</v>
          </cell>
          <cell r="L385" t="str">
            <v>3.10602E+11</v>
          </cell>
          <cell r="M385" t="str">
            <v>R600</v>
          </cell>
          <cell r="N385" t="str">
            <v>　　　　　　　　　　</v>
          </cell>
        </row>
        <row r="386">
          <cell r="A386" t="str">
            <v>L03U510101</v>
          </cell>
          <cell r="B386" t="str">
            <v>材料費　　　</v>
          </cell>
          <cell r="C386" t="str">
            <v>8666</v>
          </cell>
          <cell r="D386" t="str">
            <v>0</v>
          </cell>
          <cell r="E386">
            <v>1200</v>
          </cell>
          <cell r="F386" t="str">
            <v>納品　　　　　　　</v>
          </cell>
          <cell r="G386" t="str">
            <v>200307</v>
          </cell>
          <cell r="H386" t="str">
            <v>8052180</v>
          </cell>
          <cell r="J386" t="str">
            <v>ツリク゛（カンイタ．アテイタ）　</v>
          </cell>
          <cell r="L386" t="str">
            <v>3.10602E+11</v>
          </cell>
          <cell r="M386" t="str">
            <v>R600</v>
          </cell>
          <cell r="N386" t="str">
            <v>　　　　　　　　　　</v>
          </cell>
        </row>
        <row r="387">
          <cell r="A387" t="str">
            <v>L03U510101</v>
          </cell>
          <cell r="B387" t="str">
            <v>材料費　　　</v>
          </cell>
          <cell r="C387" t="str">
            <v>8666</v>
          </cell>
          <cell r="D387" t="str">
            <v>0</v>
          </cell>
          <cell r="E387">
            <v>6280</v>
          </cell>
          <cell r="F387" t="str">
            <v>納品　　　　　　　</v>
          </cell>
          <cell r="G387" t="str">
            <v>200307</v>
          </cell>
          <cell r="H387" t="str">
            <v>8049837</v>
          </cell>
          <cell r="J387" t="str">
            <v>セイキ゛ョハ゛ンカタ゛イ　　　　</v>
          </cell>
          <cell r="L387" t="str">
            <v>3.04904E+11</v>
          </cell>
          <cell r="M387" t="str">
            <v>R600</v>
          </cell>
          <cell r="N387" t="str">
            <v>　　　　　　　　　　</v>
          </cell>
        </row>
        <row r="388">
          <cell r="A388" t="str">
            <v>L03U510101</v>
          </cell>
          <cell r="B388" t="str">
            <v>材料費　　　</v>
          </cell>
          <cell r="C388" t="str">
            <v>8666</v>
          </cell>
          <cell r="D388" t="str">
            <v>0</v>
          </cell>
          <cell r="E388">
            <v>4220</v>
          </cell>
          <cell r="F388" t="str">
            <v>納品　　　　　　　</v>
          </cell>
          <cell r="G388" t="str">
            <v>200307</v>
          </cell>
          <cell r="H388" t="str">
            <v>8047812</v>
          </cell>
          <cell r="J388" t="str">
            <v>チュウキハイカンテ゛ンキョクホ゛</v>
          </cell>
          <cell r="L388" t="str">
            <v>3.03315E+11</v>
          </cell>
          <cell r="M388" t="str">
            <v>R600</v>
          </cell>
          <cell r="N388" t="str">
            <v>　　　　　　　　　　</v>
          </cell>
        </row>
        <row r="389">
          <cell r="A389" t="str">
            <v>L03U510101</v>
          </cell>
          <cell r="B389" t="str">
            <v>材料費　　　</v>
          </cell>
          <cell r="C389" t="str">
            <v>8666</v>
          </cell>
          <cell r="D389" t="str">
            <v>0</v>
          </cell>
          <cell r="E389">
            <v>350</v>
          </cell>
          <cell r="F389" t="str">
            <v>納品　　　　　　　</v>
          </cell>
          <cell r="G389" t="str">
            <v>200306</v>
          </cell>
          <cell r="H389" t="str">
            <v>8025260</v>
          </cell>
          <cell r="J389" t="str">
            <v>エンハ゛ン（１５５ハ゜イＸ６Ｔ）</v>
          </cell>
          <cell r="L389" t="str">
            <v>3.10602E+11</v>
          </cell>
          <cell r="M389" t="str">
            <v>R600</v>
          </cell>
          <cell r="N389" t="str">
            <v>　　　　　　　　　　</v>
          </cell>
        </row>
        <row r="390">
          <cell r="A390" t="str">
            <v>L03U510101</v>
          </cell>
          <cell r="B390" t="str">
            <v>材料費　　　</v>
          </cell>
          <cell r="C390" t="str">
            <v>8666</v>
          </cell>
          <cell r="D390" t="str">
            <v>0</v>
          </cell>
          <cell r="E390">
            <v>1634</v>
          </cell>
          <cell r="F390" t="str">
            <v>納品　　　　　　　</v>
          </cell>
          <cell r="G390" t="str">
            <v>200306</v>
          </cell>
          <cell r="H390" t="str">
            <v>8025259</v>
          </cell>
          <cell r="J390" t="str">
            <v>イケイ．テイ－（２．１／２ＢＸ２</v>
          </cell>
          <cell r="L390" t="str">
            <v>3.17028E+11</v>
          </cell>
          <cell r="M390" t="str">
            <v>R600</v>
          </cell>
          <cell r="N390" t="str">
            <v>　　　　　　　　　　</v>
          </cell>
        </row>
        <row r="391">
          <cell r="A391" t="str">
            <v>L03U510101</v>
          </cell>
          <cell r="B391" t="str">
            <v>材料費　　　</v>
          </cell>
          <cell r="C391" t="str">
            <v>8666</v>
          </cell>
          <cell r="D391" t="str">
            <v>0</v>
          </cell>
          <cell r="E391">
            <v>80</v>
          </cell>
          <cell r="F391" t="str">
            <v>納品　　　　　　　</v>
          </cell>
          <cell r="G391" t="str">
            <v>200306</v>
          </cell>
          <cell r="H391" t="str">
            <v>8027861</v>
          </cell>
          <cell r="J391" t="str">
            <v>フランシ゛ヨウカ゛スケツト　６５</v>
          </cell>
          <cell r="L391" t="str">
            <v>3.03355E+11</v>
          </cell>
          <cell r="M391" t="str">
            <v>R600</v>
          </cell>
          <cell r="N391" t="str">
            <v>　　　　　　　　　　</v>
          </cell>
        </row>
        <row r="392">
          <cell r="A392" t="str">
            <v>L03U510101</v>
          </cell>
          <cell r="B392" t="str">
            <v>材料費　　　</v>
          </cell>
          <cell r="C392" t="str">
            <v>8666</v>
          </cell>
          <cell r="D392" t="str">
            <v>0</v>
          </cell>
          <cell r="E392">
            <v>500</v>
          </cell>
          <cell r="F392" t="str">
            <v>納品　　　　　　　</v>
          </cell>
          <cell r="G392" t="str">
            <v>200306</v>
          </cell>
          <cell r="H392" t="str">
            <v>8025261</v>
          </cell>
          <cell r="J392" t="str">
            <v>エンハ゛ン（１５５ハ゜イＸ６Ｔ）</v>
          </cell>
          <cell r="L392" t="str">
            <v>3.10602E+11</v>
          </cell>
          <cell r="M392" t="str">
            <v>R600</v>
          </cell>
          <cell r="N392" t="str">
            <v>　　　　　　　　　　</v>
          </cell>
        </row>
        <row r="393">
          <cell r="A393" t="str">
            <v>L03U510101</v>
          </cell>
          <cell r="B393" t="str">
            <v>材料費　　　</v>
          </cell>
          <cell r="C393" t="str">
            <v>8666</v>
          </cell>
          <cell r="D393" t="str">
            <v>0</v>
          </cell>
          <cell r="E393">
            <v>3315</v>
          </cell>
          <cell r="F393" t="str">
            <v>納品　　　　　　　</v>
          </cell>
          <cell r="G393" t="str">
            <v>200307</v>
          </cell>
          <cell r="H393" t="str">
            <v>8029188</v>
          </cell>
          <cell r="J393" t="str">
            <v>フランシ゛　ＫＦＬＨ（１６）－３</v>
          </cell>
          <cell r="L393" t="str">
            <v>3.17028E+11</v>
          </cell>
          <cell r="M393" t="str">
            <v>R600</v>
          </cell>
          <cell r="N393" t="str">
            <v>　　　　　　　　　　</v>
          </cell>
        </row>
        <row r="394">
          <cell r="A394" t="str">
            <v>L03U510101</v>
          </cell>
          <cell r="B394" t="str">
            <v>材料費　　　</v>
          </cell>
          <cell r="C394" t="str">
            <v>8666</v>
          </cell>
          <cell r="D394" t="str">
            <v>0</v>
          </cell>
          <cell r="E394">
            <v>4141800</v>
          </cell>
          <cell r="F394" t="str">
            <v>納品　　　　　　　</v>
          </cell>
          <cell r="G394" t="str">
            <v>200307</v>
          </cell>
          <cell r="H394" t="str">
            <v>8033660</v>
          </cell>
          <cell r="J394" t="str">
            <v>Ａ／Ｅ　ＳＨＥＬＬ　ＡＳＳＹ′　</v>
          </cell>
          <cell r="L394" t="str">
            <v>50048000000</v>
          </cell>
          <cell r="M394" t="str">
            <v>R600</v>
          </cell>
          <cell r="N394" t="str">
            <v>　　　　　　　　　　</v>
          </cell>
        </row>
        <row r="395">
          <cell r="A395" t="str">
            <v>L03U510101</v>
          </cell>
          <cell r="B395" t="str">
            <v>材料費　　　</v>
          </cell>
          <cell r="C395" t="str">
            <v>8666</v>
          </cell>
          <cell r="D395" t="str">
            <v>0</v>
          </cell>
          <cell r="E395">
            <v>5720</v>
          </cell>
          <cell r="F395" t="str">
            <v>納品　　　　　　　</v>
          </cell>
          <cell r="G395" t="str">
            <v>200306</v>
          </cell>
          <cell r="H395" t="str">
            <v>8029181</v>
          </cell>
          <cell r="J395" t="str">
            <v>ヨウエキスフ゜レーホ゜ンフ゜サホ</v>
          </cell>
          <cell r="L395" t="str">
            <v>3.04904E+11</v>
          </cell>
          <cell r="M395" t="str">
            <v>R600</v>
          </cell>
          <cell r="N395" t="str">
            <v>　　　　　　　　　　</v>
          </cell>
        </row>
        <row r="396">
          <cell r="A396" t="str">
            <v>L03U510101</v>
          </cell>
          <cell r="B396" t="str">
            <v>材料費　　　</v>
          </cell>
          <cell r="C396" t="str">
            <v>8666</v>
          </cell>
          <cell r="D396" t="str">
            <v>0</v>
          </cell>
          <cell r="E396">
            <v>5770</v>
          </cell>
          <cell r="F396" t="str">
            <v>納品　　　　　　　</v>
          </cell>
          <cell r="G396" t="str">
            <v>200306</v>
          </cell>
          <cell r="H396" t="str">
            <v>8029182</v>
          </cell>
          <cell r="J396" t="str">
            <v>ヨウエキホ゜ンフ゜サホ゜ート　　</v>
          </cell>
          <cell r="L396" t="str">
            <v>3.04904E+11</v>
          </cell>
          <cell r="M396" t="str">
            <v>R600</v>
          </cell>
          <cell r="N396" t="str">
            <v>　　　　　　　　　　</v>
          </cell>
        </row>
        <row r="397">
          <cell r="A397" t="str">
            <v>L03U510101</v>
          </cell>
          <cell r="B397" t="str">
            <v>材料費　　　</v>
          </cell>
          <cell r="C397" t="str">
            <v>8666</v>
          </cell>
          <cell r="D397" t="str">
            <v>0</v>
          </cell>
          <cell r="E397">
            <v>5210</v>
          </cell>
          <cell r="F397" t="str">
            <v>納品　　　　　　　</v>
          </cell>
          <cell r="G397" t="str">
            <v>200306</v>
          </cell>
          <cell r="H397" t="str">
            <v>8029183</v>
          </cell>
          <cell r="J397" t="str">
            <v>ヨウエキスフ゜レーホ゜ンフ゜サホ</v>
          </cell>
          <cell r="L397" t="str">
            <v>3.04904E+11</v>
          </cell>
          <cell r="M397" t="str">
            <v>R600</v>
          </cell>
          <cell r="N397" t="str">
            <v>　　　　　　　　　　</v>
          </cell>
        </row>
        <row r="398">
          <cell r="A398" t="str">
            <v>L03U510101</v>
          </cell>
          <cell r="B398" t="str">
            <v>材料費　　　</v>
          </cell>
          <cell r="C398" t="str">
            <v>8666</v>
          </cell>
          <cell r="D398" t="str">
            <v>0</v>
          </cell>
          <cell r="E398">
            <v>2180</v>
          </cell>
          <cell r="F398" t="str">
            <v>納品　　　　　　　</v>
          </cell>
          <cell r="G398" t="str">
            <v>200306</v>
          </cell>
          <cell r="H398" t="str">
            <v>8029184</v>
          </cell>
          <cell r="J398" t="str">
            <v>アツリョクスイッチトリツケカン　</v>
          </cell>
          <cell r="L398" t="str">
            <v>3.03315E+11</v>
          </cell>
          <cell r="M398" t="str">
            <v>R600</v>
          </cell>
          <cell r="N398" t="str">
            <v>　　　　　　　　　　</v>
          </cell>
        </row>
        <row r="399">
          <cell r="A399" t="str">
            <v>L03U510101</v>
          </cell>
          <cell r="B399" t="str">
            <v>材料費　　　</v>
          </cell>
          <cell r="C399" t="str">
            <v>8666</v>
          </cell>
          <cell r="D399" t="str">
            <v>0</v>
          </cell>
          <cell r="E399">
            <v>1242540</v>
          </cell>
          <cell r="F399" t="str">
            <v>納品　　　　　　　</v>
          </cell>
          <cell r="G399" t="str">
            <v>200307</v>
          </cell>
          <cell r="H399" t="str">
            <v>8033662</v>
          </cell>
          <cell r="J399" t="str">
            <v>ＧＨ　ＳＨＥＬＬ　ＡＳＳＹ′　　</v>
          </cell>
          <cell r="L399" t="str">
            <v>50048000000</v>
          </cell>
          <cell r="M399" t="str">
            <v>R600</v>
          </cell>
          <cell r="N399" t="str">
            <v>　　　　　　　　　　</v>
          </cell>
        </row>
        <row r="400">
          <cell r="A400" t="str">
            <v>L03U510101</v>
          </cell>
          <cell r="B400" t="str">
            <v>材料費　　　</v>
          </cell>
          <cell r="C400" t="str">
            <v>8666</v>
          </cell>
          <cell r="D400" t="str">
            <v>0</v>
          </cell>
          <cell r="E400">
            <v>11520</v>
          </cell>
          <cell r="F400" t="str">
            <v>納品　　　　　　　</v>
          </cell>
          <cell r="G400" t="str">
            <v>200305</v>
          </cell>
          <cell r="H400" t="str">
            <v>8004824</v>
          </cell>
          <cell r="J400" t="str">
            <v>チユ－フ゛サホ゜－ト（ＧＨ２）（</v>
          </cell>
          <cell r="L400" t="str">
            <v>3.05006E+11</v>
          </cell>
          <cell r="M400" t="str">
            <v>R600</v>
          </cell>
          <cell r="N400" t="str">
            <v>　　　　　　　　　　</v>
          </cell>
        </row>
        <row r="401">
          <cell r="A401" t="str">
            <v>L03U510101</v>
          </cell>
          <cell r="B401" t="str">
            <v>材料費　　　</v>
          </cell>
          <cell r="C401" t="str">
            <v>8666</v>
          </cell>
          <cell r="D401" t="str">
            <v>0</v>
          </cell>
          <cell r="E401">
            <v>1520</v>
          </cell>
          <cell r="F401" t="str">
            <v>納品　　　　　　　</v>
          </cell>
          <cell r="G401" t="str">
            <v>200307</v>
          </cell>
          <cell r="H401" t="str">
            <v>8029177</v>
          </cell>
          <cell r="J401" t="str">
            <v>フランシ゛　ＫＦＬＨ（１６）－５</v>
          </cell>
          <cell r="L401" t="str">
            <v>3.17028E+11</v>
          </cell>
          <cell r="M401" t="str">
            <v>R600</v>
          </cell>
          <cell r="N401" t="str">
            <v>　　　　　　　　　　</v>
          </cell>
        </row>
        <row r="402">
          <cell r="A402" t="str">
            <v>L03U510101</v>
          </cell>
          <cell r="B402" t="str">
            <v>材料費　　　</v>
          </cell>
          <cell r="C402" t="str">
            <v>8666</v>
          </cell>
          <cell r="D402" t="str">
            <v>0</v>
          </cell>
          <cell r="E402">
            <v>553</v>
          </cell>
          <cell r="F402" t="str">
            <v>納品　　　　　　　</v>
          </cell>
          <cell r="G402" t="str">
            <v>200307</v>
          </cell>
          <cell r="H402" t="str">
            <v>8052714</v>
          </cell>
          <cell r="J402" t="str">
            <v>コウカン（３ＢＸ４００Ｌ）ＳＣＨ</v>
          </cell>
          <cell r="L402" t="str">
            <v>3.05017E+11</v>
          </cell>
          <cell r="M402" t="str">
            <v>R600</v>
          </cell>
          <cell r="N402" t="str">
            <v>　　　　　　　　　　</v>
          </cell>
        </row>
        <row r="403">
          <cell r="A403" t="str">
            <v>L03U510101</v>
          </cell>
          <cell r="B403" t="str">
            <v>材料費　　　</v>
          </cell>
          <cell r="C403" t="str">
            <v>8666</v>
          </cell>
          <cell r="D403" t="str">
            <v>0</v>
          </cell>
          <cell r="E403">
            <v>388</v>
          </cell>
          <cell r="F403" t="str">
            <v>納品　　　　　　　</v>
          </cell>
          <cell r="G403" t="str">
            <v>200306</v>
          </cell>
          <cell r="H403" t="str">
            <v>8025269</v>
          </cell>
          <cell r="J403" t="str">
            <v>ロンク゛．４５゜エルホ゛（２Ｂ）</v>
          </cell>
          <cell r="L403" t="str">
            <v>3.17028E+11</v>
          </cell>
          <cell r="M403" t="str">
            <v>R600</v>
          </cell>
          <cell r="N403" t="str">
            <v>　　　　　　　　　　</v>
          </cell>
        </row>
        <row r="404">
          <cell r="A404" t="str">
            <v>L03U510101</v>
          </cell>
          <cell r="B404" t="str">
            <v>材料費　　　</v>
          </cell>
          <cell r="C404" t="str">
            <v>8666</v>
          </cell>
          <cell r="D404" t="str">
            <v>0</v>
          </cell>
          <cell r="E404">
            <v>44140</v>
          </cell>
          <cell r="F404" t="str">
            <v>納品　　　　　　　</v>
          </cell>
          <cell r="G404" t="str">
            <v>200305</v>
          </cell>
          <cell r="H404" t="str">
            <v>6975343</v>
          </cell>
          <cell r="J404" t="str">
            <v>ヒライタ　５ＴＸ１０００Ｘ２００</v>
          </cell>
          <cell r="L404" t="str">
            <v>3.10602E+11</v>
          </cell>
          <cell r="M404" t="str">
            <v>R600</v>
          </cell>
          <cell r="N404" t="str">
            <v>　　　　　　　　　　</v>
          </cell>
        </row>
        <row r="405">
          <cell r="A405" t="str">
            <v>L03U510101</v>
          </cell>
          <cell r="B405" t="str">
            <v>材料費　　　</v>
          </cell>
          <cell r="C405" t="str">
            <v>8666</v>
          </cell>
          <cell r="D405" t="str">
            <v>0</v>
          </cell>
          <cell r="E405">
            <v>40582</v>
          </cell>
          <cell r="F405" t="str">
            <v>納品　　　　　　　</v>
          </cell>
          <cell r="G405" t="str">
            <v>200305</v>
          </cell>
          <cell r="H405" t="str">
            <v>6975344</v>
          </cell>
          <cell r="J405" t="str">
            <v>ヒライタ　６ＴＸ１０００Ｘ２００</v>
          </cell>
          <cell r="L405" t="str">
            <v>3.10602E+11</v>
          </cell>
          <cell r="M405" t="str">
            <v>R600</v>
          </cell>
          <cell r="N405" t="str">
            <v>　　　　　　　　　　</v>
          </cell>
        </row>
        <row r="406">
          <cell r="A406" t="str">
            <v>L03U510101</v>
          </cell>
          <cell r="B406" t="str">
            <v>材料費　　　</v>
          </cell>
          <cell r="C406" t="str">
            <v>8666</v>
          </cell>
          <cell r="D406" t="str">
            <v>0</v>
          </cell>
          <cell r="E406">
            <v>837197</v>
          </cell>
          <cell r="F406" t="str">
            <v>納品　　　　　　　</v>
          </cell>
          <cell r="G406" t="str">
            <v>200305</v>
          </cell>
          <cell r="H406" t="str">
            <v>8003626</v>
          </cell>
          <cell r="J406" t="str">
            <v>ネツコウフ゜レ－ト　　　　　　　</v>
          </cell>
          <cell r="L406" t="str">
            <v>3.03834E+11</v>
          </cell>
          <cell r="M406" t="str">
            <v>R600</v>
          </cell>
          <cell r="N406" t="str">
            <v>　　　　　　　　　　</v>
          </cell>
        </row>
        <row r="407">
          <cell r="A407" t="str">
            <v>L03U510101</v>
          </cell>
          <cell r="B407" t="str">
            <v>材料費　　　</v>
          </cell>
          <cell r="C407" t="str">
            <v>8666</v>
          </cell>
          <cell r="D407" t="str">
            <v>0</v>
          </cell>
          <cell r="E407">
            <v>2899260</v>
          </cell>
          <cell r="F407" t="str">
            <v>納品　　　　　　　</v>
          </cell>
          <cell r="G407" t="str">
            <v>200307</v>
          </cell>
          <cell r="H407" t="str">
            <v>8033661</v>
          </cell>
          <cell r="J407" t="str">
            <v>Ｇ／Ｃ　ＳＨＥＬＬ　ＡＳＳＹ′　</v>
          </cell>
          <cell r="L407" t="str">
            <v>50048000000</v>
          </cell>
          <cell r="M407" t="str">
            <v>R600</v>
          </cell>
          <cell r="N407" t="str">
            <v>　　　　　　　　　　</v>
          </cell>
        </row>
        <row r="408">
          <cell r="A408" t="str">
            <v>L03U510101</v>
          </cell>
          <cell r="B408" t="str">
            <v>材料費　　　</v>
          </cell>
          <cell r="C408" t="str">
            <v>8666</v>
          </cell>
          <cell r="D408" t="str">
            <v>0</v>
          </cell>
          <cell r="E408">
            <v>15360</v>
          </cell>
          <cell r="F408" t="str">
            <v>納品　　　　　　　</v>
          </cell>
          <cell r="G408" t="str">
            <v>200305</v>
          </cell>
          <cell r="H408" t="str">
            <v>8004822</v>
          </cell>
          <cell r="J408" t="str">
            <v>チユ－フ゛サホ゜－ト（ＧＨ２）（</v>
          </cell>
          <cell r="L408" t="str">
            <v>3.05006E+11</v>
          </cell>
          <cell r="M408" t="str">
            <v>R600</v>
          </cell>
          <cell r="N408" t="str">
            <v>　　　　　　　　　　</v>
          </cell>
        </row>
        <row r="409">
          <cell r="A409" t="str">
            <v>L03U510101</v>
          </cell>
          <cell r="B409" t="str">
            <v>材料費　　　</v>
          </cell>
          <cell r="C409" t="str">
            <v>8666</v>
          </cell>
          <cell r="D409" t="str">
            <v>0</v>
          </cell>
          <cell r="E409">
            <v>5550</v>
          </cell>
          <cell r="F409" t="str">
            <v>納品　　　　　　　</v>
          </cell>
          <cell r="G409" t="str">
            <v>200306</v>
          </cell>
          <cell r="H409" t="str">
            <v>8029179</v>
          </cell>
          <cell r="J409" t="str">
            <v>テ゛ンキョクホ゛ウトリツケカン　</v>
          </cell>
          <cell r="L409" t="str">
            <v>3.03315E+11</v>
          </cell>
          <cell r="M409" t="str">
            <v>R600</v>
          </cell>
          <cell r="N409" t="str">
            <v>　　　　　　　　　　</v>
          </cell>
        </row>
        <row r="410">
          <cell r="A410" t="str">
            <v>L03U510101</v>
          </cell>
          <cell r="B410" t="str">
            <v>材料費　　　</v>
          </cell>
          <cell r="C410" t="str">
            <v>8666</v>
          </cell>
          <cell r="D410" t="str">
            <v>0</v>
          </cell>
          <cell r="E410">
            <v>20520</v>
          </cell>
          <cell r="F410" t="str">
            <v>納品　　　　　　　</v>
          </cell>
          <cell r="G410" t="str">
            <v>200305</v>
          </cell>
          <cell r="H410" t="str">
            <v>8004826</v>
          </cell>
          <cell r="J410" t="str">
            <v>チユ－フ゛サホ゜－ト（ＧＨ３）（</v>
          </cell>
          <cell r="L410" t="str">
            <v>3.05006E+11</v>
          </cell>
          <cell r="M410" t="str">
            <v>R600</v>
          </cell>
          <cell r="N410" t="str">
            <v>　　　　　　　　　　</v>
          </cell>
        </row>
        <row r="411">
          <cell r="A411" t="str">
            <v>L03U510101</v>
          </cell>
          <cell r="B411" t="str">
            <v>材料費　　　</v>
          </cell>
          <cell r="C411" t="str">
            <v>8666</v>
          </cell>
          <cell r="D411" t="str">
            <v>0</v>
          </cell>
          <cell r="E411">
            <v>10260</v>
          </cell>
          <cell r="F411" t="str">
            <v>納品　　　　　　　</v>
          </cell>
          <cell r="G411" t="str">
            <v>200305</v>
          </cell>
          <cell r="H411" t="str">
            <v>8004828</v>
          </cell>
          <cell r="J411" t="str">
            <v>チユ－フ゛サホ゜－ト（ＧＨ３）（</v>
          </cell>
          <cell r="L411" t="str">
            <v>3.05006E+11</v>
          </cell>
          <cell r="M411" t="str">
            <v>R600</v>
          </cell>
          <cell r="N411" t="str">
            <v>　　　　　　　　　　</v>
          </cell>
        </row>
        <row r="412">
          <cell r="A412" t="str">
            <v>L03U510101</v>
          </cell>
          <cell r="B412" t="str">
            <v>材料費　　　</v>
          </cell>
          <cell r="C412" t="str">
            <v>8666</v>
          </cell>
          <cell r="D412" t="str">
            <v>0</v>
          </cell>
          <cell r="E412">
            <v>1900</v>
          </cell>
          <cell r="F412" t="str">
            <v>納品　　　　　　　</v>
          </cell>
          <cell r="G412" t="str">
            <v>200306</v>
          </cell>
          <cell r="H412" t="str">
            <v>8025713</v>
          </cell>
          <cell r="J412" t="str">
            <v>ヨウエキフィルターサホ゜ート　　</v>
          </cell>
          <cell r="L412" t="str">
            <v>3.10602E+11</v>
          </cell>
          <cell r="M412" t="str">
            <v>R600</v>
          </cell>
          <cell r="N412" t="str">
            <v>　　　　　　　　　　</v>
          </cell>
        </row>
        <row r="413">
          <cell r="A413" t="str">
            <v>L03U510101</v>
          </cell>
          <cell r="B413" t="str">
            <v>材料費　　　</v>
          </cell>
          <cell r="C413" t="str">
            <v>8666</v>
          </cell>
          <cell r="D413" t="str">
            <v>0</v>
          </cell>
          <cell r="E413">
            <v>1632</v>
          </cell>
          <cell r="F413" t="str">
            <v>納品　　　　　　　</v>
          </cell>
          <cell r="G413" t="str">
            <v>200307</v>
          </cell>
          <cell r="H413" t="str">
            <v>8052713</v>
          </cell>
          <cell r="J413" t="str">
            <v>コウカン（３ＢＸ１２００Ｌ）（Ｓ</v>
          </cell>
          <cell r="L413" t="str">
            <v>3.05017E+11</v>
          </cell>
          <cell r="M413" t="str">
            <v>R600</v>
          </cell>
          <cell r="N413" t="str">
            <v>　　　　　　　　　　</v>
          </cell>
        </row>
        <row r="414">
          <cell r="A414" t="str">
            <v>L03U510101</v>
          </cell>
          <cell r="B414" t="str">
            <v>材料費　　　</v>
          </cell>
          <cell r="C414" t="str">
            <v>8666</v>
          </cell>
          <cell r="D414" t="str">
            <v>0</v>
          </cell>
          <cell r="E414">
            <v>3000</v>
          </cell>
          <cell r="F414" t="str">
            <v>納品　　　　　　　</v>
          </cell>
          <cell r="G414" t="str">
            <v>200307</v>
          </cell>
          <cell r="H414" t="str">
            <v>8052712</v>
          </cell>
          <cell r="J414" t="str">
            <v>コウカン（６ＢＸ７５０Ｌ）　　　</v>
          </cell>
          <cell r="L414" t="str">
            <v>3.05017E+11</v>
          </cell>
          <cell r="M414" t="str">
            <v>R600</v>
          </cell>
          <cell r="N414" t="str">
            <v>　　　　　　　　　　</v>
          </cell>
        </row>
        <row r="415">
          <cell r="A415" t="str">
            <v>L03U510101</v>
          </cell>
          <cell r="B415" t="str">
            <v>材料費　　　</v>
          </cell>
          <cell r="C415" t="str">
            <v>8666</v>
          </cell>
          <cell r="D415" t="str">
            <v>0</v>
          </cell>
          <cell r="E415">
            <v>980</v>
          </cell>
          <cell r="F415" t="str">
            <v>納品　　　　　　　</v>
          </cell>
          <cell r="G415" t="str">
            <v>200307</v>
          </cell>
          <cell r="H415" t="str">
            <v>8052181</v>
          </cell>
          <cell r="J415" t="str">
            <v>ツリク゛（アテイタ）　　　　　　</v>
          </cell>
          <cell r="L415" t="str">
            <v>3.10602E+11</v>
          </cell>
          <cell r="M415" t="str">
            <v>R600</v>
          </cell>
          <cell r="N415" t="str">
            <v>　　　　　　　　　　</v>
          </cell>
        </row>
        <row r="416">
          <cell r="A416" t="str">
            <v>L03U510101</v>
          </cell>
          <cell r="B416" t="str">
            <v>材料費　　　</v>
          </cell>
          <cell r="C416" t="str">
            <v>8666</v>
          </cell>
          <cell r="D416" t="str">
            <v>0</v>
          </cell>
          <cell r="E416">
            <v>63180</v>
          </cell>
          <cell r="F416" t="str">
            <v>納品　　　　　　　</v>
          </cell>
          <cell r="G416" t="str">
            <v>200305</v>
          </cell>
          <cell r="H416" t="str">
            <v>8004821</v>
          </cell>
          <cell r="J416" t="str">
            <v>ＧＨチユ－フ゛サホ゜－ト・カコウ</v>
          </cell>
          <cell r="L416" t="str">
            <v>3.05006E+11</v>
          </cell>
          <cell r="M416" t="str">
            <v>R600</v>
          </cell>
          <cell r="N416" t="str">
            <v>　　　　　　　　　　</v>
          </cell>
        </row>
        <row r="417">
          <cell r="A417" t="str">
            <v>L03U510101</v>
          </cell>
          <cell r="B417" t="str">
            <v>材料費　　　</v>
          </cell>
          <cell r="C417" t="str">
            <v>8666</v>
          </cell>
          <cell r="D417" t="str">
            <v>0</v>
          </cell>
          <cell r="E417">
            <v>48910</v>
          </cell>
          <cell r="F417" t="str">
            <v>納品　　　　　　　</v>
          </cell>
          <cell r="G417" t="str">
            <v>200306</v>
          </cell>
          <cell r="H417" t="str">
            <v>8029858</v>
          </cell>
          <cell r="J417" t="str">
            <v>チュウキタンク　　　　　　　　　</v>
          </cell>
          <cell r="L417" t="str">
            <v>3.03315E+11</v>
          </cell>
          <cell r="M417" t="str">
            <v>R600</v>
          </cell>
          <cell r="N417" t="str">
            <v>　　　　　　　　　　</v>
          </cell>
        </row>
        <row r="418">
          <cell r="A418" t="str">
            <v>L03U510101</v>
          </cell>
          <cell r="B418" t="str">
            <v>材料費　　　</v>
          </cell>
          <cell r="C418" t="str">
            <v>8666</v>
          </cell>
          <cell r="D418" t="str">
            <v>0</v>
          </cell>
          <cell r="E418">
            <v>870</v>
          </cell>
          <cell r="F418" t="str">
            <v>納品　　　　　　　</v>
          </cell>
          <cell r="G418" t="str">
            <v>200306</v>
          </cell>
          <cell r="H418" t="str">
            <v>8029867</v>
          </cell>
          <cell r="J418" t="str">
            <v>ＧＬ．シ゛ヨウキシツカハ゛ー（５</v>
          </cell>
          <cell r="L418" t="str">
            <v>3.10602E+11</v>
          </cell>
          <cell r="M418" t="str">
            <v>R600</v>
          </cell>
          <cell r="N418" t="str">
            <v>　　　　　　　　　　</v>
          </cell>
        </row>
        <row r="419">
          <cell r="A419" t="str">
            <v>L03U510101</v>
          </cell>
          <cell r="B419" t="str">
            <v>材料費　　　</v>
          </cell>
          <cell r="C419" t="str">
            <v>8666</v>
          </cell>
          <cell r="D419" t="str">
            <v>0</v>
          </cell>
          <cell r="E419">
            <v>870</v>
          </cell>
          <cell r="F419" t="str">
            <v>納品　　　　　　　</v>
          </cell>
          <cell r="G419" t="str">
            <v>200306</v>
          </cell>
          <cell r="H419" t="str">
            <v>8029866</v>
          </cell>
          <cell r="J419" t="str">
            <v>ＧＬ．シ゛ヨウキシツカハ゛ー（４</v>
          </cell>
          <cell r="L419" t="str">
            <v>3.10602E+11</v>
          </cell>
          <cell r="M419" t="str">
            <v>R600</v>
          </cell>
          <cell r="N419" t="str">
            <v>　　　　　　　　　　</v>
          </cell>
        </row>
        <row r="420">
          <cell r="A420" t="str">
            <v>L03U510101</v>
          </cell>
          <cell r="B420" t="str">
            <v>材料費　　　</v>
          </cell>
          <cell r="C420" t="str">
            <v>8666</v>
          </cell>
          <cell r="D420" t="str">
            <v>0</v>
          </cell>
          <cell r="E420">
            <v>400</v>
          </cell>
          <cell r="F420" t="str">
            <v>納品　　　　　　　</v>
          </cell>
          <cell r="G420" t="str">
            <v>200306</v>
          </cell>
          <cell r="H420" t="str">
            <v>8029864</v>
          </cell>
          <cell r="J420" t="str">
            <v>ＧＬ．シ゛ヨウキシツカハ゛ー（２</v>
          </cell>
          <cell r="L420" t="str">
            <v>3.10602E+11</v>
          </cell>
          <cell r="M420" t="str">
            <v>R600</v>
          </cell>
          <cell r="N420" t="str">
            <v>　　　　　　　　　　</v>
          </cell>
        </row>
        <row r="421">
          <cell r="A421" t="str">
            <v>L03U510101</v>
          </cell>
          <cell r="B421" t="str">
            <v>材料費　　　</v>
          </cell>
          <cell r="C421" t="str">
            <v>8666</v>
          </cell>
          <cell r="D421" t="str">
            <v>0</v>
          </cell>
          <cell r="E421">
            <v>5980</v>
          </cell>
          <cell r="F421" t="str">
            <v>納品　　　　　　　</v>
          </cell>
          <cell r="G421" t="str">
            <v>200307</v>
          </cell>
          <cell r="H421" t="str">
            <v>8052711</v>
          </cell>
          <cell r="J421" t="str">
            <v>コウカン（６ＢＸ１５００Ｌ）　　</v>
          </cell>
          <cell r="L421" t="str">
            <v>3.05017E+11</v>
          </cell>
          <cell r="M421" t="str">
            <v>R600</v>
          </cell>
          <cell r="N421" t="str">
            <v>　　　　　　　　　　</v>
          </cell>
        </row>
        <row r="422">
          <cell r="A422" t="str">
            <v>L03U510101</v>
          </cell>
          <cell r="B422" t="str">
            <v>材料費　　　</v>
          </cell>
          <cell r="C422" t="str">
            <v>8666</v>
          </cell>
          <cell r="D422" t="str">
            <v>0</v>
          </cell>
          <cell r="E422">
            <v>1300</v>
          </cell>
          <cell r="F422" t="str">
            <v>納品　　　　　　　</v>
          </cell>
          <cell r="G422" t="str">
            <v>200306</v>
          </cell>
          <cell r="H422" t="str">
            <v>8029863</v>
          </cell>
          <cell r="J422" t="str">
            <v>ＧＬ．シ゛ヨウキシツカハ゛ー（１</v>
          </cell>
          <cell r="L422" t="str">
            <v>3.10602E+11</v>
          </cell>
          <cell r="M422" t="str">
            <v>R600</v>
          </cell>
          <cell r="N422" t="str">
            <v>　　　　　　　　　　</v>
          </cell>
        </row>
        <row r="423">
          <cell r="A423" t="str">
            <v>L03U510101</v>
          </cell>
          <cell r="B423" t="str">
            <v>材料費　　　</v>
          </cell>
          <cell r="C423" t="str">
            <v>8666</v>
          </cell>
          <cell r="D423" t="str">
            <v>0</v>
          </cell>
          <cell r="E423">
            <v>2660</v>
          </cell>
          <cell r="F423" t="str">
            <v>納品　　　　　　　</v>
          </cell>
          <cell r="G423" t="str">
            <v>200306</v>
          </cell>
          <cell r="H423" t="str">
            <v>8029862</v>
          </cell>
          <cell r="J423" t="str">
            <v>ＤＥＸネツコウサホ゜ート　　　　</v>
          </cell>
          <cell r="L423" t="str">
            <v>3.10602E+11</v>
          </cell>
          <cell r="M423" t="str">
            <v>R600</v>
          </cell>
          <cell r="N423" t="str">
            <v>　　　　　　　　　　</v>
          </cell>
        </row>
        <row r="424">
          <cell r="A424" t="str">
            <v>L03U510101</v>
          </cell>
          <cell r="B424" t="str">
            <v>材料費　　　</v>
          </cell>
          <cell r="C424" t="str">
            <v>8666</v>
          </cell>
          <cell r="D424" t="str">
            <v>0</v>
          </cell>
          <cell r="E424">
            <v>1260</v>
          </cell>
          <cell r="F424" t="str">
            <v>納品　　　　　　　</v>
          </cell>
          <cell r="G424" t="str">
            <v>200306</v>
          </cell>
          <cell r="H424" t="str">
            <v>8029861</v>
          </cell>
          <cell r="J424" t="str">
            <v>ＲＤＥＸネツコウサホ゜ート　　　</v>
          </cell>
          <cell r="L424" t="str">
            <v>3.10602E+11</v>
          </cell>
          <cell r="M424" t="str">
            <v>R600</v>
          </cell>
          <cell r="N424" t="str">
            <v>　　　　　　　　　　</v>
          </cell>
        </row>
        <row r="425">
          <cell r="A425" t="str">
            <v>L03U510101</v>
          </cell>
          <cell r="B425" t="str">
            <v>材料費　　　</v>
          </cell>
          <cell r="C425" t="str">
            <v>8666</v>
          </cell>
          <cell r="D425" t="str">
            <v>0</v>
          </cell>
          <cell r="E425">
            <v>30000</v>
          </cell>
          <cell r="F425" t="str">
            <v>納品　　　　　　　</v>
          </cell>
          <cell r="G425" t="str">
            <v>200306</v>
          </cell>
          <cell r="H425" t="str">
            <v>8033655</v>
          </cell>
          <cell r="J425" t="str">
            <v>シ゛ョウキシツカハ゛ー（ノス゛ル</v>
          </cell>
          <cell r="L425" t="str">
            <v>3.05006E+11</v>
          </cell>
          <cell r="M425" t="str">
            <v>R600</v>
          </cell>
          <cell r="N425" t="str">
            <v>　　　　　　　　　　</v>
          </cell>
        </row>
        <row r="426">
          <cell r="A426" t="str">
            <v>L03U510101</v>
          </cell>
          <cell r="B426" t="str">
            <v>材料費　　　</v>
          </cell>
          <cell r="C426" t="str">
            <v>8666</v>
          </cell>
          <cell r="D426" t="str">
            <v>0</v>
          </cell>
          <cell r="E426">
            <v>9600</v>
          </cell>
          <cell r="F426" t="str">
            <v>納品　　　　　　　</v>
          </cell>
          <cell r="G426" t="str">
            <v>200306</v>
          </cell>
          <cell r="H426" t="str">
            <v>8029859</v>
          </cell>
          <cell r="J426" t="str">
            <v>ハ゜ーシ゛フ゛ンリタンク　　　　</v>
          </cell>
          <cell r="L426" t="str">
            <v>3.03657E+11</v>
          </cell>
          <cell r="M426" t="str">
            <v>R600</v>
          </cell>
          <cell r="N426" t="str">
            <v>　　　　　　　　　　</v>
          </cell>
        </row>
        <row r="427">
          <cell r="A427" t="str">
            <v>L03U510101</v>
          </cell>
          <cell r="B427" t="str">
            <v>材料費　　　</v>
          </cell>
          <cell r="C427" t="str">
            <v>8666</v>
          </cell>
          <cell r="D427" t="str">
            <v>0</v>
          </cell>
          <cell r="E427">
            <v>150</v>
          </cell>
          <cell r="F427" t="str">
            <v>納品　　　　　　　</v>
          </cell>
          <cell r="G427" t="str">
            <v>200306</v>
          </cell>
          <cell r="H427" t="str">
            <v>8029865</v>
          </cell>
          <cell r="J427" t="str">
            <v>ＧＬ．シ゛ヨウキシツカハ゛ー（３</v>
          </cell>
          <cell r="L427" t="str">
            <v>3.10602E+11</v>
          </cell>
          <cell r="M427" t="str">
            <v>R600</v>
          </cell>
          <cell r="N427" t="str">
            <v>　　　　　　　　　　</v>
          </cell>
        </row>
        <row r="428">
          <cell r="A428" t="str">
            <v>L03U510101</v>
          </cell>
          <cell r="B428" t="str">
            <v>材料費　　　</v>
          </cell>
          <cell r="C428" t="str">
            <v>8666</v>
          </cell>
          <cell r="D428" t="str">
            <v>0</v>
          </cell>
          <cell r="E428">
            <v>34420</v>
          </cell>
          <cell r="F428" t="str">
            <v>納品　　　　　　　</v>
          </cell>
          <cell r="G428" t="str">
            <v>200306</v>
          </cell>
          <cell r="H428" t="str">
            <v>8029856</v>
          </cell>
          <cell r="J428" t="str">
            <v>ＧＬ．ヨウエキタンク（サイトク゛</v>
          </cell>
          <cell r="L428" t="str">
            <v>3.03315E+11</v>
          </cell>
          <cell r="M428" t="str">
            <v>R600</v>
          </cell>
          <cell r="N428" t="str">
            <v>　　　　　　　　　　</v>
          </cell>
        </row>
        <row r="429">
          <cell r="A429" t="str">
            <v>L03U510101</v>
          </cell>
          <cell r="B429" t="str">
            <v>材料費　　　</v>
          </cell>
          <cell r="C429" t="str">
            <v>8666</v>
          </cell>
          <cell r="D429" t="str">
            <v>0</v>
          </cell>
          <cell r="E429">
            <v>37900</v>
          </cell>
          <cell r="F429" t="str">
            <v>納品　　　　　　　</v>
          </cell>
          <cell r="G429" t="str">
            <v>200306</v>
          </cell>
          <cell r="H429" t="str">
            <v>8029855</v>
          </cell>
          <cell r="J429" t="str">
            <v>オクチルトラツフ゜（サイトク゛ラ</v>
          </cell>
          <cell r="L429" t="str">
            <v>3.03315E+11</v>
          </cell>
          <cell r="M429" t="str">
            <v>R600</v>
          </cell>
          <cell r="N429" t="str">
            <v>　　　　　　　　　　</v>
          </cell>
        </row>
        <row r="430">
          <cell r="A430" t="str">
            <v>L03U510101</v>
          </cell>
          <cell r="B430" t="str">
            <v>材料費　　　</v>
          </cell>
          <cell r="C430" t="str">
            <v>8666</v>
          </cell>
          <cell r="D430" t="str">
            <v>0</v>
          </cell>
          <cell r="E430">
            <v>21700</v>
          </cell>
          <cell r="F430" t="str">
            <v>納品　　　　　　　</v>
          </cell>
          <cell r="G430" t="str">
            <v>200306</v>
          </cell>
          <cell r="H430" t="str">
            <v>8029854</v>
          </cell>
          <cell r="J430" t="str">
            <v>ＧＨ．アシ（ヒタ゛リ）　　　　　</v>
          </cell>
          <cell r="L430" t="str">
            <v>3.03657E+11</v>
          </cell>
          <cell r="M430" t="str">
            <v>R600</v>
          </cell>
          <cell r="N430" t="str">
            <v>　　　　　　　　　　</v>
          </cell>
        </row>
        <row r="431">
          <cell r="A431" t="str">
            <v>L03U510101</v>
          </cell>
          <cell r="B431" t="str">
            <v>材料費　　　</v>
          </cell>
          <cell r="C431" t="str">
            <v>8666</v>
          </cell>
          <cell r="D431" t="str">
            <v>0</v>
          </cell>
          <cell r="E431">
            <v>21700</v>
          </cell>
          <cell r="F431" t="str">
            <v>納品　　　　　　　</v>
          </cell>
          <cell r="G431" t="str">
            <v>200306</v>
          </cell>
          <cell r="H431" t="str">
            <v>8029853</v>
          </cell>
          <cell r="J431" t="str">
            <v>ＧＨ．アシ（ミキ゛）　　　　　　</v>
          </cell>
          <cell r="L431" t="str">
            <v>3.03657E+11</v>
          </cell>
          <cell r="M431" t="str">
            <v>R600</v>
          </cell>
          <cell r="N431" t="str">
            <v>　　　　　　　　　　</v>
          </cell>
        </row>
        <row r="432">
          <cell r="A432" t="str">
            <v>L03U510101</v>
          </cell>
          <cell r="B432" t="str">
            <v>材料費　　　</v>
          </cell>
          <cell r="C432" t="str">
            <v>8666</v>
          </cell>
          <cell r="D432" t="str">
            <v>0</v>
          </cell>
          <cell r="E432">
            <v>28630</v>
          </cell>
          <cell r="F432" t="str">
            <v>納品　　　　　　　</v>
          </cell>
          <cell r="G432" t="str">
            <v>200306</v>
          </cell>
          <cell r="H432" t="str">
            <v>8029852</v>
          </cell>
          <cell r="J432" t="str">
            <v>ＧＣ．アシ（ミキ゛）　　　　　　</v>
          </cell>
          <cell r="L432" t="str">
            <v>3.03657E+11</v>
          </cell>
          <cell r="M432" t="str">
            <v>R600</v>
          </cell>
          <cell r="N432" t="str">
            <v>　　　　　　　　　　</v>
          </cell>
        </row>
        <row r="433">
          <cell r="A433" t="str">
            <v>L03U510101</v>
          </cell>
          <cell r="B433" t="str">
            <v>材料費　　　</v>
          </cell>
          <cell r="C433" t="str">
            <v>8666</v>
          </cell>
          <cell r="D433" t="str">
            <v>0</v>
          </cell>
          <cell r="E433">
            <v>28630</v>
          </cell>
          <cell r="F433" t="str">
            <v>納品　　　　　　　</v>
          </cell>
          <cell r="G433" t="str">
            <v>200306</v>
          </cell>
          <cell r="H433" t="str">
            <v>8029851</v>
          </cell>
          <cell r="J433" t="str">
            <v>ＧＣ．アシ（ヒタ゛リ）　　　　　</v>
          </cell>
          <cell r="L433" t="str">
            <v>3.03657E+11</v>
          </cell>
          <cell r="M433" t="str">
            <v>R600</v>
          </cell>
          <cell r="N433" t="str">
            <v>　　　　　　　　　　</v>
          </cell>
        </row>
        <row r="434">
          <cell r="A434" t="str">
            <v>L03U510101</v>
          </cell>
          <cell r="B434" t="str">
            <v>材料費　　　</v>
          </cell>
          <cell r="C434" t="str">
            <v>8666</v>
          </cell>
          <cell r="D434" t="str">
            <v>0</v>
          </cell>
          <cell r="E434">
            <v>1600</v>
          </cell>
          <cell r="F434" t="str">
            <v>納品　　　　　　　</v>
          </cell>
          <cell r="G434" t="str">
            <v>200306</v>
          </cell>
          <cell r="H434" t="str">
            <v>8029187</v>
          </cell>
          <cell r="J434" t="str">
            <v>アツリヨクセンサトリツケカン　　</v>
          </cell>
          <cell r="L434" t="str">
            <v>3.03315E+11</v>
          </cell>
          <cell r="M434" t="str">
            <v>R600</v>
          </cell>
          <cell r="N434" t="str">
            <v>　　　　　　　　　　</v>
          </cell>
        </row>
        <row r="435">
          <cell r="A435" t="str">
            <v>L03U510101</v>
          </cell>
          <cell r="B435" t="str">
            <v>材料費　　　</v>
          </cell>
          <cell r="C435" t="str">
            <v>8666</v>
          </cell>
          <cell r="D435" t="str">
            <v>0</v>
          </cell>
          <cell r="E435">
            <v>1800</v>
          </cell>
          <cell r="F435" t="str">
            <v>納品　　　　　　　</v>
          </cell>
          <cell r="G435" t="str">
            <v>200306</v>
          </cell>
          <cell r="H435" t="str">
            <v>8029860</v>
          </cell>
          <cell r="J435" t="str">
            <v>ＳＨＥＸネツコウサホ゜ート　　　</v>
          </cell>
          <cell r="L435" t="str">
            <v>3.10602E+11</v>
          </cell>
          <cell r="M435" t="str">
            <v>R600</v>
          </cell>
          <cell r="N435" t="str">
            <v>　　　　　　　　　　</v>
          </cell>
        </row>
        <row r="436">
          <cell r="A436" t="str">
            <v>L03U510101</v>
          </cell>
          <cell r="B436" t="str">
            <v>材料費　　　</v>
          </cell>
          <cell r="C436" t="str">
            <v>8666</v>
          </cell>
          <cell r="D436" t="str">
            <v>0</v>
          </cell>
          <cell r="E436">
            <v>166000</v>
          </cell>
          <cell r="F436" t="str">
            <v>納品　　　　　　　</v>
          </cell>
          <cell r="G436" t="str">
            <v>200306</v>
          </cell>
          <cell r="H436" t="str">
            <v>8041831</v>
          </cell>
          <cell r="J436" t="str">
            <v>コウオンヨウエキネツコウクミタテ</v>
          </cell>
          <cell r="L436" t="str">
            <v>3.05006E+11</v>
          </cell>
          <cell r="M436" t="str">
            <v>R600</v>
          </cell>
          <cell r="N436" t="str">
            <v>　　　　　　　　　　</v>
          </cell>
        </row>
        <row r="437">
          <cell r="A437" t="str">
            <v>L03U510101</v>
          </cell>
          <cell r="B437" t="str">
            <v>材料費　　　</v>
          </cell>
          <cell r="C437" t="str">
            <v>8666</v>
          </cell>
          <cell r="D437" t="str">
            <v>0</v>
          </cell>
          <cell r="E437">
            <v>215000</v>
          </cell>
          <cell r="F437" t="str">
            <v>納品　　　　　　　</v>
          </cell>
          <cell r="G437" t="str">
            <v>200306</v>
          </cell>
          <cell r="H437" t="str">
            <v>8041829</v>
          </cell>
          <cell r="J437" t="str">
            <v>チユウオンヨウエキネツコウクミタ</v>
          </cell>
          <cell r="L437" t="str">
            <v>3.05006E+11</v>
          </cell>
          <cell r="M437" t="str">
            <v>R600</v>
          </cell>
          <cell r="N437" t="str">
            <v>　　　　　　　　　　</v>
          </cell>
        </row>
        <row r="438">
          <cell r="A438" t="str">
            <v>L03U510101</v>
          </cell>
          <cell r="B438" t="str">
            <v>材料費　　　</v>
          </cell>
          <cell r="C438" t="str">
            <v>8666</v>
          </cell>
          <cell r="D438" t="str">
            <v>0</v>
          </cell>
          <cell r="E438">
            <v>1820</v>
          </cell>
          <cell r="F438" t="str">
            <v>納品　　　　　　　</v>
          </cell>
          <cell r="G438" t="str">
            <v>200306</v>
          </cell>
          <cell r="H438" t="str">
            <v>8033659</v>
          </cell>
          <cell r="J438" t="str">
            <v>ヤマカ゛タコウ（１０Ｘ１００ＷＸ</v>
          </cell>
          <cell r="L438" t="str">
            <v>3.10602E+11</v>
          </cell>
          <cell r="M438" t="str">
            <v>R600</v>
          </cell>
          <cell r="N438" t="str">
            <v>　　　　　　　　　　</v>
          </cell>
        </row>
        <row r="439">
          <cell r="A439" t="str">
            <v>L03U510101</v>
          </cell>
          <cell r="B439" t="str">
            <v>材料費　　　</v>
          </cell>
          <cell r="C439" t="str">
            <v>8666</v>
          </cell>
          <cell r="D439" t="str">
            <v>0</v>
          </cell>
          <cell r="E439">
            <v>214000</v>
          </cell>
          <cell r="F439" t="str">
            <v>納品　　　　　　　</v>
          </cell>
          <cell r="G439" t="str">
            <v>200306</v>
          </cell>
          <cell r="H439" t="str">
            <v>8041826</v>
          </cell>
          <cell r="J439" t="str">
            <v>テイオンヨウエキネツコクミタテ　</v>
          </cell>
          <cell r="L439" t="str">
            <v>3.05006E+11</v>
          </cell>
          <cell r="M439" t="str">
            <v>R600</v>
          </cell>
          <cell r="N439" t="str">
            <v>　　　　　　　　　　</v>
          </cell>
        </row>
        <row r="440">
          <cell r="A440" t="str">
            <v>L03U510101</v>
          </cell>
          <cell r="B440" t="str">
            <v>材料費　　　</v>
          </cell>
          <cell r="C440" t="str">
            <v>8666</v>
          </cell>
          <cell r="D440" t="str">
            <v>0</v>
          </cell>
          <cell r="E440">
            <v>214000</v>
          </cell>
          <cell r="F440" t="str">
            <v>納品　　　　　　　</v>
          </cell>
          <cell r="G440" t="str">
            <v>200306</v>
          </cell>
          <cell r="H440" t="str">
            <v>8041825</v>
          </cell>
          <cell r="J440" t="str">
            <v>テイオンヨウエキネツコクミタテ　</v>
          </cell>
          <cell r="L440" t="str">
            <v>3.05006E+11</v>
          </cell>
          <cell r="M440" t="str">
            <v>R600</v>
          </cell>
          <cell r="N440" t="str">
            <v>　　　　　　　　　　</v>
          </cell>
        </row>
        <row r="441">
          <cell r="A441" t="str">
            <v>L03U510101</v>
          </cell>
          <cell r="B441" t="str">
            <v>材料費　　　</v>
          </cell>
          <cell r="C441" t="str">
            <v>8666</v>
          </cell>
          <cell r="D441" t="str">
            <v>0</v>
          </cell>
          <cell r="E441">
            <v>5350</v>
          </cell>
          <cell r="F441" t="str">
            <v>納品　　　　　　　</v>
          </cell>
          <cell r="G441" t="str">
            <v>200306</v>
          </cell>
          <cell r="H441" t="str">
            <v>8037900</v>
          </cell>
          <cell r="J441" t="str">
            <v>ヨウエキスフ゜レーホ゜ンフ゜サホ</v>
          </cell>
          <cell r="L441" t="str">
            <v>3.04904E+11</v>
          </cell>
          <cell r="M441" t="str">
            <v>R600</v>
          </cell>
          <cell r="N441" t="str">
            <v>　　　　　　　　　　</v>
          </cell>
        </row>
        <row r="442">
          <cell r="A442" t="str">
            <v>L03U510101</v>
          </cell>
          <cell r="B442" t="str">
            <v>材料費　　　</v>
          </cell>
          <cell r="C442" t="str">
            <v>8666</v>
          </cell>
          <cell r="D442" t="str">
            <v>0</v>
          </cell>
          <cell r="E442">
            <v>550</v>
          </cell>
          <cell r="F442" t="str">
            <v>納品　　　　　　　</v>
          </cell>
          <cell r="G442" t="str">
            <v>200306</v>
          </cell>
          <cell r="H442" t="str">
            <v>8036091</v>
          </cell>
          <cell r="J442" t="str">
            <v>オリフィス（６０．５Ｘ２１．８Ｘ</v>
          </cell>
          <cell r="L442" t="str">
            <v>3.10602E+11</v>
          </cell>
          <cell r="M442" t="str">
            <v>R600</v>
          </cell>
          <cell r="N442" t="str">
            <v>　　　　　　　　　　</v>
          </cell>
        </row>
        <row r="443">
          <cell r="A443" t="str">
            <v>L03U510101</v>
          </cell>
          <cell r="B443" t="str">
            <v>材料費　　　</v>
          </cell>
          <cell r="C443" t="str">
            <v>8666</v>
          </cell>
          <cell r="D443" t="str">
            <v>0</v>
          </cell>
          <cell r="E443">
            <v>166000</v>
          </cell>
          <cell r="F443" t="str">
            <v>納品　　　　　　　</v>
          </cell>
          <cell r="G443" t="str">
            <v>200306</v>
          </cell>
          <cell r="H443" t="str">
            <v>8041830</v>
          </cell>
          <cell r="J443" t="str">
            <v>コウオンヨウエキネツコウクミタテ</v>
          </cell>
          <cell r="L443" t="str">
            <v>3.05006E+11</v>
          </cell>
          <cell r="M443" t="str">
            <v>R600</v>
          </cell>
          <cell r="N443" t="str">
            <v>　　　　　　　　　　</v>
          </cell>
        </row>
        <row r="444">
          <cell r="A444" t="str">
            <v>L03U510101</v>
          </cell>
          <cell r="B444" t="str">
            <v>材料費　　　</v>
          </cell>
          <cell r="C444" t="str">
            <v>8666</v>
          </cell>
          <cell r="D444" t="str">
            <v>0</v>
          </cell>
          <cell r="E444">
            <v>550</v>
          </cell>
          <cell r="F444" t="str">
            <v>納品　　　　　　　</v>
          </cell>
          <cell r="G444" t="str">
            <v>200306</v>
          </cell>
          <cell r="H444" t="str">
            <v>8036090</v>
          </cell>
          <cell r="J444" t="str">
            <v>オリフィス（６０．５Ｘ１８．１Ｘ</v>
          </cell>
          <cell r="L444" t="str">
            <v>3.10602E+11</v>
          </cell>
          <cell r="M444" t="str">
            <v>R600</v>
          </cell>
          <cell r="N444" t="str">
            <v>　　　　　　　　　　</v>
          </cell>
        </row>
        <row r="445">
          <cell r="A445" t="str">
            <v>L03U510101</v>
          </cell>
          <cell r="B445" t="str">
            <v>材料費　　　</v>
          </cell>
          <cell r="C445" t="str">
            <v>8666</v>
          </cell>
          <cell r="D445" t="str">
            <v>0</v>
          </cell>
          <cell r="E445">
            <v>880</v>
          </cell>
          <cell r="F445" t="str">
            <v>納品　　　　　　　</v>
          </cell>
          <cell r="G445" t="str">
            <v>200306</v>
          </cell>
          <cell r="H445" t="str">
            <v>8036089</v>
          </cell>
          <cell r="J445" t="str">
            <v>オリフィス（７６．３Ｘ４３．６Ｘ</v>
          </cell>
          <cell r="L445" t="str">
            <v>3.10602E+11</v>
          </cell>
          <cell r="M445" t="str">
            <v>R600</v>
          </cell>
          <cell r="N445" t="str">
            <v>　　　　　　　　　　</v>
          </cell>
        </row>
        <row r="446">
          <cell r="A446" t="str">
            <v>L03U510101</v>
          </cell>
          <cell r="B446" t="str">
            <v>材料費　　　</v>
          </cell>
          <cell r="C446" t="str">
            <v>8666</v>
          </cell>
          <cell r="D446" t="str">
            <v>0</v>
          </cell>
          <cell r="E446">
            <v>49300</v>
          </cell>
          <cell r="F446" t="str">
            <v>納品　　　　　　　</v>
          </cell>
          <cell r="G446" t="str">
            <v>200306</v>
          </cell>
          <cell r="H446" t="str">
            <v>8034634</v>
          </cell>
          <cell r="J446" t="str">
            <v>レイキヤクスイイリク゛チハイカン</v>
          </cell>
          <cell r="L446" t="str">
            <v>3.03315E+11</v>
          </cell>
          <cell r="M446" t="str">
            <v>R600</v>
          </cell>
          <cell r="N446" t="str">
            <v>　　　　　　　　　　</v>
          </cell>
        </row>
        <row r="447">
          <cell r="A447" t="str">
            <v>L03U510101</v>
          </cell>
          <cell r="B447" t="str">
            <v>材料費　　　</v>
          </cell>
          <cell r="C447" t="str">
            <v>8666</v>
          </cell>
          <cell r="D447" t="str">
            <v>0</v>
          </cell>
          <cell r="E447">
            <v>215000</v>
          </cell>
          <cell r="F447" t="str">
            <v>納品　　　　　　　</v>
          </cell>
          <cell r="G447" t="str">
            <v>200306</v>
          </cell>
          <cell r="H447" t="str">
            <v>8041828</v>
          </cell>
          <cell r="J447" t="str">
            <v>チユウオンヨウエキネツコウクミタ</v>
          </cell>
          <cell r="L447" t="str">
            <v>3.05006E+11</v>
          </cell>
          <cell r="M447" t="str">
            <v>R600</v>
          </cell>
          <cell r="N447" t="str">
            <v>　　　　　　　　　　</v>
          </cell>
        </row>
        <row r="448">
          <cell r="A448" t="str">
            <v>L03U510101</v>
          </cell>
          <cell r="B448" t="str">
            <v>材料費　　　</v>
          </cell>
          <cell r="C448" t="str">
            <v>8666</v>
          </cell>
          <cell r="D448" t="str">
            <v>0</v>
          </cell>
          <cell r="E448">
            <v>940</v>
          </cell>
          <cell r="F448" t="str">
            <v>納品　　　　　　　</v>
          </cell>
          <cell r="G448" t="str">
            <v>200306</v>
          </cell>
          <cell r="H448" t="str">
            <v>8033663</v>
          </cell>
          <cell r="J448" t="str">
            <v>ト゛レントラッフ゜トリツケタ゛イ</v>
          </cell>
          <cell r="L448" t="str">
            <v>3.10602E+11</v>
          </cell>
          <cell r="M448" t="str">
            <v>R600</v>
          </cell>
          <cell r="N448" t="str">
            <v>　　　　　　　　　　</v>
          </cell>
        </row>
        <row r="449">
          <cell r="A449" t="str">
            <v>L03U510101</v>
          </cell>
          <cell r="B449" t="str">
            <v>材料費　　　</v>
          </cell>
          <cell r="C449" t="str">
            <v>8666</v>
          </cell>
          <cell r="D449" t="str">
            <v>0</v>
          </cell>
          <cell r="E449">
            <v>36000</v>
          </cell>
          <cell r="F449" t="str">
            <v>納品　　　　　　　</v>
          </cell>
          <cell r="G449" t="str">
            <v>200306</v>
          </cell>
          <cell r="H449" t="str">
            <v>8033665</v>
          </cell>
          <cell r="J449" t="str">
            <v>シ゛ョウキシツカハ゛ー（ターンカ</v>
          </cell>
          <cell r="L449" t="str">
            <v>3.05006E+11</v>
          </cell>
          <cell r="M449" t="str">
            <v>R600</v>
          </cell>
          <cell r="N449" t="str">
            <v>　　　　　　　　　　</v>
          </cell>
        </row>
        <row r="450">
          <cell r="A450" t="str">
            <v>L03U510101</v>
          </cell>
          <cell r="B450" t="str">
            <v>材料費　　　</v>
          </cell>
          <cell r="C450" t="str">
            <v>8666</v>
          </cell>
          <cell r="D450" t="str">
            <v>0</v>
          </cell>
          <cell r="E450">
            <v>17500</v>
          </cell>
          <cell r="F450" t="str">
            <v>納品　　　　　　　</v>
          </cell>
          <cell r="G450" t="str">
            <v>200306</v>
          </cell>
          <cell r="H450" t="str">
            <v>8034633</v>
          </cell>
          <cell r="J450" t="str">
            <v>レイスイテ゛ク゛チハイカン（３）</v>
          </cell>
          <cell r="L450" t="str">
            <v>3.03315E+11</v>
          </cell>
          <cell r="M450" t="str">
            <v>R600</v>
          </cell>
          <cell r="N450" t="str">
            <v>　　　　　　　　　　</v>
          </cell>
        </row>
        <row r="451">
          <cell r="A451" t="str">
            <v>L03U510101</v>
          </cell>
          <cell r="B451" t="str">
            <v>外注費　　　</v>
          </cell>
          <cell r="C451" t="str">
            <v>8682</v>
          </cell>
          <cell r="D451" t="str">
            <v>0</v>
          </cell>
          <cell r="E451">
            <v>-20000</v>
          </cell>
          <cell r="F451" t="str">
            <v>原価振替　　　　　</v>
          </cell>
          <cell r="G451" t="str">
            <v>200306</v>
          </cell>
          <cell r="J451" t="str">
            <v>ヒョウジキバン　　　　　　　　　</v>
          </cell>
          <cell r="M451" t="str">
            <v>R600</v>
          </cell>
          <cell r="N451" t="str">
            <v>　　　　　　　　　　</v>
          </cell>
        </row>
        <row r="452">
          <cell r="A452" t="str">
            <v>L03U510101</v>
          </cell>
          <cell r="B452" t="str">
            <v>外注費　　　</v>
          </cell>
          <cell r="C452" t="str">
            <v>8682</v>
          </cell>
          <cell r="D452" t="str">
            <v>0</v>
          </cell>
          <cell r="E452">
            <v>-49000</v>
          </cell>
          <cell r="F452" t="str">
            <v>原価振替　　　　　</v>
          </cell>
          <cell r="G452" t="str">
            <v>200306</v>
          </cell>
          <cell r="J452" t="str">
            <v>デンゲン　Ｉ／Ｏキバン　　　　　</v>
          </cell>
          <cell r="M452" t="str">
            <v>R600</v>
          </cell>
          <cell r="N452" t="str">
            <v>　　　　　　　　　　</v>
          </cell>
        </row>
        <row r="453">
          <cell r="A453" t="str">
            <v>L03U510101</v>
          </cell>
          <cell r="B453" t="str">
            <v>外注費　　　</v>
          </cell>
          <cell r="C453" t="str">
            <v>8682</v>
          </cell>
          <cell r="D453" t="str">
            <v>0</v>
          </cell>
          <cell r="E453">
            <v>-62000</v>
          </cell>
          <cell r="F453" t="str">
            <v>原価振替　　　　　</v>
          </cell>
          <cell r="G453" t="str">
            <v>200306</v>
          </cell>
          <cell r="J453" t="str">
            <v>ＣＰＵキバン　　　　　　　　　　</v>
          </cell>
          <cell r="M453" t="str">
            <v>R600</v>
          </cell>
          <cell r="N453" t="str">
            <v>　　　　　　　　　　</v>
          </cell>
        </row>
        <row r="454">
          <cell r="A454" t="str">
            <v>L03U510101</v>
          </cell>
          <cell r="B454" t="str">
            <v>外注費　　　</v>
          </cell>
          <cell r="C454" t="str">
            <v>8682</v>
          </cell>
          <cell r="D454" t="str">
            <v>0</v>
          </cell>
          <cell r="E454">
            <v>20000</v>
          </cell>
          <cell r="F454" t="str">
            <v>納品　　　　　　　</v>
          </cell>
          <cell r="G454" t="str">
            <v>200306</v>
          </cell>
          <cell r="H454" t="str">
            <v>8000367</v>
          </cell>
          <cell r="J454" t="str">
            <v>ヒョウシ゛キハ゛ン　　　　　　　</v>
          </cell>
          <cell r="L454" t="str">
            <v>50002000000</v>
          </cell>
          <cell r="M454" t="str">
            <v>R600</v>
          </cell>
          <cell r="N454" t="str">
            <v>　　　　　　　　　　</v>
          </cell>
        </row>
        <row r="455">
          <cell r="A455" t="str">
            <v>L03U510101</v>
          </cell>
          <cell r="B455" t="str">
            <v>外注費　　　</v>
          </cell>
          <cell r="C455" t="str">
            <v>8682</v>
          </cell>
          <cell r="D455" t="str">
            <v>0</v>
          </cell>
          <cell r="E455">
            <v>49000</v>
          </cell>
          <cell r="F455" t="str">
            <v>納品　　　　　　　</v>
          </cell>
          <cell r="G455" t="str">
            <v>200306</v>
          </cell>
          <cell r="H455" t="str">
            <v>8000365</v>
          </cell>
          <cell r="J455" t="str">
            <v>テ゛ンケ゛ン　Ｉ／Ｏキハ゛ン　　</v>
          </cell>
          <cell r="L455" t="str">
            <v>50002000000</v>
          </cell>
          <cell r="M455" t="str">
            <v>R600</v>
          </cell>
          <cell r="N455" t="str">
            <v>　　　　　　　　　　</v>
          </cell>
        </row>
        <row r="456">
          <cell r="A456" t="str">
            <v>L03U510101</v>
          </cell>
          <cell r="B456" t="str">
            <v>外注費　　　</v>
          </cell>
          <cell r="C456" t="str">
            <v>8682</v>
          </cell>
          <cell r="D456" t="str">
            <v>0</v>
          </cell>
          <cell r="E456">
            <v>62000</v>
          </cell>
          <cell r="F456" t="str">
            <v>納品　　　　　　　</v>
          </cell>
          <cell r="G456" t="str">
            <v>200306</v>
          </cell>
          <cell r="H456" t="str">
            <v>8000366</v>
          </cell>
          <cell r="J456" t="str">
            <v>ＣＰＵキハ゛ン　　　　　　　　　</v>
          </cell>
          <cell r="L456" t="str">
            <v>50002000000</v>
          </cell>
          <cell r="M456" t="str">
            <v>R600</v>
          </cell>
          <cell r="N456" t="str">
            <v>　　　　　　　　　　</v>
          </cell>
        </row>
        <row r="457">
          <cell r="A457" t="str">
            <v>L03U510101</v>
          </cell>
          <cell r="B457" t="str">
            <v>外注費　　　</v>
          </cell>
          <cell r="C457" t="str">
            <v>8683</v>
          </cell>
          <cell r="D457" t="str">
            <v>0</v>
          </cell>
          <cell r="E457">
            <v>-93680</v>
          </cell>
          <cell r="F457" t="str">
            <v>原価振替　　　　　</v>
          </cell>
          <cell r="G457" t="str">
            <v>200306</v>
          </cell>
          <cell r="J457" t="str">
            <v>ドレントラップクミタテ　　　　　</v>
          </cell>
          <cell r="M457" t="str">
            <v>R600</v>
          </cell>
          <cell r="N457" t="str">
            <v>　　　　　　　　　　</v>
          </cell>
        </row>
        <row r="458">
          <cell r="A458" t="str">
            <v>L03U510101</v>
          </cell>
          <cell r="B458" t="str">
            <v>外注費　　　</v>
          </cell>
          <cell r="C458" t="str">
            <v>8683</v>
          </cell>
          <cell r="D458" t="str">
            <v>0</v>
          </cell>
          <cell r="E458">
            <v>93680</v>
          </cell>
          <cell r="F458" t="str">
            <v>納品　　　　　　　</v>
          </cell>
          <cell r="G458" t="str">
            <v>200306</v>
          </cell>
          <cell r="H458" t="str">
            <v>8008710</v>
          </cell>
          <cell r="J458" t="str">
            <v>ト゛レントラッフ゜クミタテ　　　</v>
          </cell>
          <cell r="L458" t="str">
            <v>3.03784E+11</v>
          </cell>
          <cell r="M458" t="str">
            <v>R600</v>
          </cell>
          <cell r="N458" t="str">
            <v>　　　　　　　　　　</v>
          </cell>
        </row>
        <row r="459">
          <cell r="A459" t="str">
            <v>L03U510101</v>
          </cell>
          <cell r="B459" t="str">
            <v>経　費　　　</v>
          </cell>
          <cell r="C459" t="str">
            <v>8699</v>
          </cell>
          <cell r="D459" t="str">
            <v>0</v>
          </cell>
          <cell r="E459">
            <v>28560</v>
          </cell>
          <cell r="F459" t="str">
            <v>原価振替　　　　　</v>
          </cell>
          <cell r="G459" t="str">
            <v>200306</v>
          </cell>
          <cell r="J459" t="str">
            <v>研番試験研究費振替　　　　　　　</v>
          </cell>
          <cell r="M459" t="str">
            <v>R700</v>
          </cell>
          <cell r="N459" t="str">
            <v>　　　　　　　　　　</v>
          </cell>
        </row>
        <row r="460">
          <cell r="A460" t="str">
            <v>L03U510101</v>
          </cell>
          <cell r="B460" t="str">
            <v>経　費　　　</v>
          </cell>
          <cell r="C460" t="str">
            <v>8699</v>
          </cell>
          <cell r="D460" t="str">
            <v>0</v>
          </cell>
          <cell r="E460">
            <v>-28560</v>
          </cell>
          <cell r="F460" t="str">
            <v>振替伝票　　　　　</v>
          </cell>
          <cell r="G460" t="str">
            <v>200306</v>
          </cell>
          <cell r="H460" t="str">
            <v>608504</v>
          </cell>
          <cell r="J460" t="str">
            <v>研番試験研究費振替　　　　　　　</v>
          </cell>
          <cell r="M460" t="str">
            <v>R700</v>
          </cell>
          <cell r="N460" t="str">
            <v>　　　　　　　　　　</v>
          </cell>
        </row>
        <row r="461">
          <cell r="A461" t="str">
            <v>L03U510101</v>
          </cell>
          <cell r="B461" t="str">
            <v>工　割　　　</v>
          </cell>
          <cell r="C461" t="str">
            <v>8800</v>
          </cell>
          <cell r="D461" t="str">
            <v>0</v>
          </cell>
          <cell r="E461">
            <v>-133840</v>
          </cell>
          <cell r="F461" t="str">
            <v>原価振替　　　　　</v>
          </cell>
          <cell r="G461" t="str">
            <v>200307</v>
          </cell>
          <cell r="J461" t="str">
            <v>　　　　　　　　　　　　　　　　</v>
          </cell>
          <cell r="M461" t="str">
            <v>R114</v>
          </cell>
          <cell r="N461" t="str">
            <v>　　　　　　　　　　</v>
          </cell>
        </row>
        <row r="462">
          <cell r="A462" t="str">
            <v>L03U510101</v>
          </cell>
          <cell r="B462" t="str">
            <v>工　割　　　</v>
          </cell>
          <cell r="C462" t="str">
            <v>8800</v>
          </cell>
          <cell r="D462" t="str">
            <v>0</v>
          </cell>
          <cell r="E462">
            <v>-258640</v>
          </cell>
          <cell r="F462" t="str">
            <v>原価振替　　　　　</v>
          </cell>
          <cell r="G462" t="str">
            <v>200306</v>
          </cell>
          <cell r="J462" t="str">
            <v>　　　　　　　　　　　　　　　　</v>
          </cell>
          <cell r="M462" t="str">
            <v>R114</v>
          </cell>
          <cell r="N462" t="str">
            <v>　　　　　　　　　　</v>
          </cell>
        </row>
        <row r="463">
          <cell r="A463" t="str">
            <v>L03U510101</v>
          </cell>
          <cell r="B463" t="str">
            <v>工　割　　　</v>
          </cell>
          <cell r="C463" t="str">
            <v>8800</v>
          </cell>
          <cell r="D463" t="str">
            <v>0</v>
          </cell>
          <cell r="E463">
            <v>-602960</v>
          </cell>
          <cell r="F463" t="str">
            <v>原価振替　　　　　</v>
          </cell>
          <cell r="G463" t="str">
            <v>200307</v>
          </cell>
          <cell r="J463" t="str">
            <v>　　　　　　　　　　　　　　　　</v>
          </cell>
          <cell r="M463" t="str">
            <v>R114</v>
          </cell>
          <cell r="N463" t="str">
            <v>　　　　　　　　　　</v>
          </cell>
        </row>
        <row r="464">
          <cell r="A464" t="str">
            <v>L03U510101</v>
          </cell>
          <cell r="B464" t="str">
            <v>工　割　　　</v>
          </cell>
          <cell r="C464" t="str">
            <v>8800</v>
          </cell>
          <cell r="D464" t="str">
            <v>0</v>
          </cell>
          <cell r="E464">
            <v>-197600</v>
          </cell>
          <cell r="F464" t="str">
            <v>原価振替　　　　　</v>
          </cell>
          <cell r="G464" t="str">
            <v>200307</v>
          </cell>
          <cell r="J464" t="str">
            <v>　　　　　　　　　　　　　　　　</v>
          </cell>
          <cell r="M464" t="str">
            <v>R114</v>
          </cell>
          <cell r="N464" t="str">
            <v>　　　　　　　　　　</v>
          </cell>
        </row>
        <row r="465">
          <cell r="A465" t="str">
            <v>L03U510101</v>
          </cell>
          <cell r="B465" t="str">
            <v>工　割　　　</v>
          </cell>
          <cell r="C465" t="str">
            <v>8800</v>
          </cell>
          <cell r="D465" t="str">
            <v>0</v>
          </cell>
          <cell r="E465">
            <v>-291200</v>
          </cell>
          <cell r="F465" t="str">
            <v>原価振替　　　　　</v>
          </cell>
          <cell r="G465" t="str">
            <v>200307</v>
          </cell>
          <cell r="J465" t="str">
            <v>　　　　　　　　　　　　　　　　</v>
          </cell>
          <cell r="M465" t="str">
            <v>R114</v>
          </cell>
          <cell r="N465" t="str">
            <v>　　　　　　　　　　</v>
          </cell>
        </row>
        <row r="466">
          <cell r="A466" t="str">
            <v>L03U510101</v>
          </cell>
          <cell r="B466" t="str">
            <v>工　割　　　</v>
          </cell>
          <cell r="C466" t="str">
            <v>8800</v>
          </cell>
          <cell r="D466" t="str">
            <v>0</v>
          </cell>
          <cell r="E466">
            <v>-124160</v>
          </cell>
          <cell r="F466" t="str">
            <v>原価振替　　　　　</v>
          </cell>
          <cell r="G466" t="str">
            <v>200307</v>
          </cell>
          <cell r="J466" t="str">
            <v>　　　　　　　　　　　　　　　　</v>
          </cell>
          <cell r="M466" t="str">
            <v>R114</v>
          </cell>
          <cell r="N466" t="str">
            <v>　　　　　　　　　　</v>
          </cell>
        </row>
        <row r="467">
          <cell r="A467" t="str">
            <v>L03U510101</v>
          </cell>
          <cell r="B467" t="str">
            <v>工　割　　　</v>
          </cell>
          <cell r="C467" t="str">
            <v>8800</v>
          </cell>
          <cell r="D467" t="str">
            <v>0</v>
          </cell>
          <cell r="E467">
            <v>-28560</v>
          </cell>
          <cell r="F467" t="str">
            <v>原価振替　　　　　</v>
          </cell>
          <cell r="G467" t="str">
            <v>200305</v>
          </cell>
          <cell r="J467" t="str">
            <v>ＬＬ５１　　　　　　　　　　　　</v>
          </cell>
          <cell r="M467" t="str">
            <v>R600</v>
          </cell>
          <cell r="N467" t="str">
            <v>　　　　　　　　　　</v>
          </cell>
        </row>
        <row r="468">
          <cell r="A468" t="str">
            <v>L03U510101</v>
          </cell>
          <cell r="B468" t="str">
            <v>工　割　　　</v>
          </cell>
          <cell r="C468" t="str">
            <v>8800</v>
          </cell>
          <cell r="D468" t="str">
            <v>0</v>
          </cell>
          <cell r="E468">
            <v>28560</v>
          </cell>
          <cell r="F468" t="str">
            <v>工数　　　　　　　</v>
          </cell>
          <cell r="G468" t="str">
            <v>200305</v>
          </cell>
          <cell r="J468" t="str">
            <v>　　　　　　　　　　　　　　　　</v>
          </cell>
          <cell r="K468" t="str">
            <v>3</v>
          </cell>
          <cell r="M468" t="str">
            <v>R114</v>
          </cell>
          <cell r="N468" t="str">
            <v>　　　　　　　　　　</v>
          </cell>
        </row>
        <row r="469">
          <cell r="A469" t="str">
            <v>L03U510101</v>
          </cell>
          <cell r="B469" t="str">
            <v>工　割　　　</v>
          </cell>
          <cell r="C469" t="str">
            <v>8800</v>
          </cell>
          <cell r="D469" t="str">
            <v>0</v>
          </cell>
          <cell r="E469">
            <v>602960</v>
          </cell>
          <cell r="F469" t="str">
            <v>工数　　　　　　　</v>
          </cell>
          <cell r="G469" t="str">
            <v>200307</v>
          </cell>
          <cell r="J469" t="str">
            <v>　　　　　　　　　　　　　　　　</v>
          </cell>
          <cell r="K469" t="str">
            <v>75</v>
          </cell>
          <cell r="M469" t="str">
            <v>R114</v>
          </cell>
          <cell r="N469" t="str">
            <v>　　　　　　　　　　</v>
          </cell>
        </row>
        <row r="470">
          <cell r="A470" t="str">
            <v>L03U510101</v>
          </cell>
          <cell r="B470" t="str">
            <v>工　割　　　</v>
          </cell>
          <cell r="C470" t="str">
            <v>8800</v>
          </cell>
          <cell r="D470" t="str">
            <v>0</v>
          </cell>
          <cell r="E470">
            <v>197600</v>
          </cell>
          <cell r="F470" t="str">
            <v>工数　　　　　　　</v>
          </cell>
          <cell r="G470" t="str">
            <v>200307</v>
          </cell>
          <cell r="J470" t="str">
            <v>　　　　　　　　　　　　　　　　</v>
          </cell>
          <cell r="K470" t="str">
            <v>24</v>
          </cell>
          <cell r="M470" t="str">
            <v>R114</v>
          </cell>
          <cell r="N470" t="str">
            <v>　　　　　　　　　　</v>
          </cell>
        </row>
        <row r="471">
          <cell r="A471" t="str">
            <v>L03U510101</v>
          </cell>
          <cell r="B471" t="str">
            <v>工　割　　　</v>
          </cell>
          <cell r="C471" t="str">
            <v>8800</v>
          </cell>
          <cell r="D471" t="str">
            <v>0</v>
          </cell>
          <cell r="E471">
            <v>291200</v>
          </cell>
          <cell r="F471" t="str">
            <v>工数　　　　　　　</v>
          </cell>
          <cell r="G471" t="str">
            <v>200307</v>
          </cell>
          <cell r="J471" t="str">
            <v>　　　　　　　　　　　　　　　　</v>
          </cell>
          <cell r="K471" t="str">
            <v>36</v>
          </cell>
          <cell r="M471" t="str">
            <v>R114</v>
          </cell>
          <cell r="N471" t="str">
            <v>　　　　　　　　　　</v>
          </cell>
        </row>
        <row r="472">
          <cell r="A472" t="str">
            <v>L03U510101</v>
          </cell>
          <cell r="B472" t="str">
            <v>工　割　　　</v>
          </cell>
          <cell r="C472" t="str">
            <v>8800</v>
          </cell>
          <cell r="D472" t="str">
            <v>0</v>
          </cell>
          <cell r="E472">
            <v>124160</v>
          </cell>
          <cell r="F472" t="str">
            <v>工数　　　　　　　</v>
          </cell>
          <cell r="G472" t="str">
            <v>200307</v>
          </cell>
          <cell r="J472" t="str">
            <v>　　　　　　　　　　　　　　　　</v>
          </cell>
          <cell r="K472" t="str">
            <v>15</v>
          </cell>
          <cell r="M472" t="str">
            <v>R114</v>
          </cell>
          <cell r="N472" t="str">
            <v>　　　　　　　　　　</v>
          </cell>
        </row>
        <row r="473">
          <cell r="A473" t="str">
            <v>L03U510101</v>
          </cell>
          <cell r="B473" t="str">
            <v>工　割　　　</v>
          </cell>
          <cell r="C473" t="str">
            <v>8800</v>
          </cell>
          <cell r="D473" t="str">
            <v>0</v>
          </cell>
          <cell r="E473">
            <v>133840</v>
          </cell>
          <cell r="F473" t="str">
            <v>工数　　　　　　　</v>
          </cell>
          <cell r="G473" t="str">
            <v>200307</v>
          </cell>
          <cell r="J473" t="str">
            <v>　　　　　　　　　　　　　　　　</v>
          </cell>
          <cell r="K473" t="str">
            <v>16</v>
          </cell>
          <cell r="M473" t="str">
            <v>R114</v>
          </cell>
          <cell r="N473" t="str">
            <v>　　　　　　　　　　</v>
          </cell>
        </row>
        <row r="474">
          <cell r="A474" t="str">
            <v>L03U510101</v>
          </cell>
          <cell r="B474" t="str">
            <v>工　割　　　</v>
          </cell>
          <cell r="C474" t="str">
            <v>8800</v>
          </cell>
          <cell r="D474" t="str">
            <v>0</v>
          </cell>
          <cell r="E474">
            <v>258640</v>
          </cell>
          <cell r="F474" t="str">
            <v>工数　　　　　　　</v>
          </cell>
          <cell r="G474" t="str">
            <v>200306</v>
          </cell>
          <cell r="J474" t="str">
            <v>　　　　　　　　　　　　　　　　</v>
          </cell>
          <cell r="K474" t="str">
            <v>32</v>
          </cell>
          <cell r="M474" t="str">
            <v>R114</v>
          </cell>
          <cell r="N474" t="str">
            <v>　　　　　　　　　　</v>
          </cell>
        </row>
        <row r="475">
          <cell r="A475" t="str">
            <v>L03U510102</v>
          </cell>
          <cell r="B475" t="str">
            <v>経　費　　　</v>
          </cell>
          <cell r="C475" t="str">
            <v>8638</v>
          </cell>
          <cell r="D475" t="str">
            <v>0</v>
          </cell>
          <cell r="E475">
            <v>-13500</v>
          </cell>
          <cell r="F475" t="str">
            <v>原価振替　　　　　</v>
          </cell>
          <cell r="G475" t="str">
            <v>200307</v>
          </cell>
          <cell r="J475" t="str">
            <v>カイコン・シヨケイヒ　　　　　　</v>
          </cell>
          <cell r="M475" t="str">
            <v>R600</v>
          </cell>
          <cell r="N475" t="str">
            <v>　　　　　　　　　　</v>
          </cell>
        </row>
        <row r="476">
          <cell r="A476" t="str">
            <v>L03U510102</v>
          </cell>
          <cell r="B476" t="str">
            <v>経　費　　　</v>
          </cell>
          <cell r="C476" t="str">
            <v>8638</v>
          </cell>
          <cell r="D476" t="str">
            <v>0</v>
          </cell>
          <cell r="E476">
            <v>-22000</v>
          </cell>
          <cell r="F476" t="str">
            <v>原価振替　　　　　</v>
          </cell>
          <cell r="G476" t="str">
            <v>200307</v>
          </cell>
          <cell r="J476" t="str">
            <v>レイバイ．レベルスイツチ（Ｌ　　</v>
          </cell>
          <cell r="M476" t="str">
            <v>R600</v>
          </cell>
          <cell r="N476" t="str">
            <v>　　　　　　　　　　</v>
          </cell>
        </row>
        <row r="477">
          <cell r="A477" t="str">
            <v>L03U510102</v>
          </cell>
          <cell r="B477" t="str">
            <v>経　費　　　</v>
          </cell>
          <cell r="C477" t="str">
            <v>8638</v>
          </cell>
          <cell r="D477" t="str">
            <v>0</v>
          </cell>
          <cell r="E477">
            <v>13500</v>
          </cell>
          <cell r="F477" t="str">
            <v>納品　　　　　　　</v>
          </cell>
          <cell r="G477" t="str">
            <v>200307</v>
          </cell>
          <cell r="H477" t="str">
            <v>8049658</v>
          </cell>
          <cell r="J477" t="str">
            <v>カイコン・シヨケイヒ　　　　　　</v>
          </cell>
          <cell r="L477" t="str">
            <v>3.02076E+11</v>
          </cell>
          <cell r="M477" t="str">
            <v>R600</v>
          </cell>
          <cell r="N477" t="str">
            <v>　　　　　　　　　　</v>
          </cell>
        </row>
        <row r="478">
          <cell r="A478" t="str">
            <v>L03U510102</v>
          </cell>
          <cell r="B478" t="str">
            <v>経　費　　　</v>
          </cell>
          <cell r="C478" t="str">
            <v>8638</v>
          </cell>
          <cell r="D478" t="str">
            <v>0</v>
          </cell>
          <cell r="E478">
            <v>22000</v>
          </cell>
          <cell r="F478" t="str">
            <v>納品　　　　　　　</v>
          </cell>
          <cell r="G478" t="str">
            <v>200307</v>
          </cell>
          <cell r="H478" t="str">
            <v>8053100</v>
          </cell>
          <cell r="J478" t="str">
            <v>レイハ゛イ．レヘ゛ルスイツチ（Ｌ</v>
          </cell>
          <cell r="L478" t="str">
            <v>3.03657E+11</v>
          </cell>
          <cell r="M478" t="str">
            <v>R600</v>
          </cell>
          <cell r="N478" t="str">
            <v>　　　　　　　　　　</v>
          </cell>
        </row>
        <row r="479">
          <cell r="A479" t="str">
            <v>L03U510102</v>
          </cell>
          <cell r="B479" t="str">
            <v>経　費　　　</v>
          </cell>
          <cell r="C479" t="str">
            <v>8641</v>
          </cell>
          <cell r="D479" t="str">
            <v>0</v>
          </cell>
          <cell r="E479">
            <v>2905</v>
          </cell>
          <cell r="F479" t="str">
            <v>簡易購買　　　　　</v>
          </cell>
          <cell r="G479" t="str">
            <v>200307</v>
          </cell>
          <cell r="J479" t="str">
            <v>01 ｳﾝﾁﾝｾｲｷﾕｳ</v>
          </cell>
          <cell r="L479" t="str">
            <v>3.02076E+11</v>
          </cell>
          <cell r="M479" t="str">
            <v>R706</v>
          </cell>
          <cell r="N479" t="str">
            <v>　　　　　　　　　　</v>
          </cell>
        </row>
        <row r="480">
          <cell r="A480" t="str">
            <v>L03U510102</v>
          </cell>
          <cell r="B480" t="str">
            <v>経　費　　　</v>
          </cell>
          <cell r="C480" t="str">
            <v>8641</v>
          </cell>
          <cell r="D480" t="str">
            <v>0</v>
          </cell>
          <cell r="E480">
            <v>33425</v>
          </cell>
          <cell r="F480" t="str">
            <v>簡易購買　　　　　</v>
          </cell>
          <cell r="G480" t="str">
            <v>200307</v>
          </cell>
          <cell r="J480" t="str">
            <v>01 ｳﾝﾁﾝｾｲｷﾕｳ</v>
          </cell>
          <cell r="L480" t="str">
            <v>3.02076E+11</v>
          </cell>
          <cell r="M480" t="str">
            <v>R706</v>
          </cell>
          <cell r="N480" t="str">
            <v>　　　　　　　　　　</v>
          </cell>
        </row>
        <row r="481">
          <cell r="A481" t="str">
            <v>L03U510102</v>
          </cell>
          <cell r="B481" t="str">
            <v>経　費　　　</v>
          </cell>
          <cell r="C481" t="str">
            <v>8641</v>
          </cell>
          <cell r="D481" t="str">
            <v>0</v>
          </cell>
          <cell r="E481">
            <v>-2905</v>
          </cell>
          <cell r="F481" t="str">
            <v>原価振替　　　　　</v>
          </cell>
          <cell r="G481" t="str">
            <v>200307</v>
          </cell>
          <cell r="J481" t="str">
            <v>０１　ウンチンセイキユウ　　　　</v>
          </cell>
          <cell r="M481" t="str">
            <v>R706</v>
          </cell>
          <cell r="N481" t="str">
            <v>　　　　　　　　　　</v>
          </cell>
        </row>
        <row r="482">
          <cell r="A482" t="str">
            <v>L03U510102</v>
          </cell>
          <cell r="B482" t="str">
            <v>経　費　　　</v>
          </cell>
          <cell r="C482" t="str">
            <v>8641</v>
          </cell>
          <cell r="D482" t="str">
            <v>0</v>
          </cell>
          <cell r="E482">
            <v>-33425</v>
          </cell>
          <cell r="F482" t="str">
            <v>原価振替　　　　　</v>
          </cell>
          <cell r="G482" t="str">
            <v>200307</v>
          </cell>
          <cell r="J482" t="str">
            <v>０１　ウンチンセイキユウ　　　　</v>
          </cell>
          <cell r="M482" t="str">
            <v>R706</v>
          </cell>
          <cell r="N482" t="str">
            <v>　　　　　　　　　　</v>
          </cell>
        </row>
        <row r="483">
          <cell r="A483" t="str">
            <v>L03U510102</v>
          </cell>
          <cell r="B483" t="str">
            <v>材料費　　　</v>
          </cell>
          <cell r="C483" t="str">
            <v>8662</v>
          </cell>
          <cell r="D483" t="str">
            <v>0</v>
          </cell>
          <cell r="E483">
            <v>-220</v>
          </cell>
          <cell r="F483" t="str">
            <v>原価振替　　　　　</v>
          </cell>
          <cell r="G483" t="str">
            <v>200307</v>
          </cell>
          <cell r="J483" t="str">
            <v>フランジヨウガスケツト　４０　　</v>
          </cell>
          <cell r="M483" t="str">
            <v>R600</v>
          </cell>
          <cell r="N483" t="str">
            <v>　　　　　　　　　　</v>
          </cell>
        </row>
        <row r="484">
          <cell r="A484" t="str">
            <v>L03U510102</v>
          </cell>
          <cell r="B484" t="str">
            <v>材料費　　　</v>
          </cell>
          <cell r="C484" t="str">
            <v>8662</v>
          </cell>
          <cell r="D484" t="str">
            <v>0</v>
          </cell>
          <cell r="E484">
            <v>-605</v>
          </cell>
          <cell r="F484" t="str">
            <v>原価振替　　　　　</v>
          </cell>
          <cell r="G484" t="str">
            <v>200307</v>
          </cell>
          <cell r="J484" t="str">
            <v>フランジヨウガスケツト　４０　　</v>
          </cell>
          <cell r="M484" t="str">
            <v>R600</v>
          </cell>
          <cell r="N484" t="str">
            <v>　　　　　　　　　　</v>
          </cell>
        </row>
        <row r="485">
          <cell r="A485" t="str">
            <v>L03U510102</v>
          </cell>
          <cell r="B485" t="str">
            <v>材料費　　　</v>
          </cell>
          <cell r="C485" t="str">
            <v>8662</v>
          </cell>
          <cell r="D485" t="str">
            <v>0</v>
          </cell>
          <cell r="E485">
            <v>-70</v>
          </cell>
          <cell r="F485" t="str">
            <v>原価振替　　　　　</v>
          </cell>
          <cell r="G485" t="str">
            <v>200307</v>
          </cell>
          <cell r="J485" t="str">
            <v>フランジヨウガスケツト　２５　　</v>
          </cell>
          <cell r="M485" t="str">
            <v>R600</v>
          </cell>
          <cell r="N485" t="str">
            <v>　　　　　　　　　　</v>
          </cell>
        </row>
        <row r="486">
          <cell r="A486" t="str">
            <v>L03U510102</v>
          </cell>
          <cell r="B486" t="str">
            <v>材料費　　　</v>
          </cell>
          <cell r="C486" t="str">
            <v>8662</v>
          </cell>
          <cell r="D486" t="str">
            <v>0</v>
          </cell>
          <cell r="E486">
            <v>-1200</v>
          </cell>
          <cell r="F486" t="str">
            <v>原価振替　　　　　</v>
          </cell>
          <cell r="G486" t="str">
            <v>200307</v>
          </cell>
          <cell r="J486" t="str">
            <v>リヨウネジ．ボルト（ＦＤ－Ｍ　　</v>
          </cell>
          <cell r="M486" t="str">
            <v>R600</v>
          </cell>
          <cell r="N486" t="str">
            <v>　　　　　　　　　　</v>
          </cell>
        </row>
        <row r="487">
          <cell r="A487" t="str">
            <v>L03U510102</v>
          </cell>
          <cell r="B487" t="str">
            <v>材料費　　　</v>
          </cell>
          <cell r="C487" t="str">
            <v>8662</v>
          </cell>
          <cell r="D487" t="str">
            <v>0</v>
          </cell>
          <cell r="E487">
            <v>-72000</v>
          </cell>
          <cell r="F487" t="str">
            <v>原価振替　　　　　</v>
          </cell>
          <cell r="G487" t="str">
            <v>200307</v>
          </cell>
          <cell r="J487" t="str">
            <v>サイトグラス（Ｍ－５０）テキヨ　</v>
          </cell>
          <cell r="M487" t="str">
            <v>R600</v>
          </cell>
          <cell r="N487" t="str">
            <v>　　　　　　　　　　</v>
          </cell>
        </row>
        <row r="488">
          <cell r="A488" t="str">
            <v>L03U510102</v>
          </cell>
          <cell r="B488" t="str">
            <v>材料費　　　</v>
          </cell>
          <cell r="C488" t="str">
            <v>8662</v>
          </cell>
          <cell r="D488" t="str">
            <v>0</v>
          </cell>
          <cell r="E488">
            <v>-4250</v>
          </cell>
          <cell r="F488" t="str">
            <v>原価振替　　　　　</v>
          </cell>
          <cell r="G488" t="str">
            <v>200307</v>
          </cell>
          <cell r="J488" t="str">
            <v>シキリイタガスケツト（６．０ハ　</v>
          </cell>
          <cell r="M488" t="str">
            <v>R600</v>
          </cell>
          <cell r="N488" t="str">
            <v>　　　　　　　　　　</v>
          </cell>
        </row>
        <row r="489">
          <cell r="A489" t="str">
            <v>L03U510102</v>
          </cell>
          <cell r="B489" t="str">
            <v>材料費　　　</v>
          </cell>
          <cell r="C489" t="str">
            <v>8662</v>
          </cell>
          <cell r="D489" t="str">
            <v>0</v>
          </cell>
          <cell r="E489">
            <v>-29000</v>
          </cell>
          <cell r="F489" t="str">
            <v>原価振替　　　　　</v>
          </cell>
          <cell r="G489" t="str">
            <v>200307</v>
          </cell>
          <cell r="J489" t="str">
            <v>ジョウキシツガスケット（ＮＯ　　</v>
          </cell>
          <cell r="M489" t="str">
            <v>R600</v>
          </cell>
          <cell r="N489" t="str">
            <v>　　　　　　　　　　</v>
          </cell>
        </row>
        <row r="490">
          <cell r="A490" t="str">
            <v>L03U510102</v>
          </cell>
          <cell r="B490" t="str">
            <v>材料費　　　</v>
          </cell>
          <cell r="C490" t="str">
            <v>8662</v>
          </cell>
          <cell r="D490" t="str">
            <v>0</v>
          </cell>
          <cell r="E490">
            <v>-8700</v>
          </cell>
          <cell r="F490" t="str">
            <v>原価振替　　　　　</v>
          </cell>
          <cell r="G490" t="str">
            <v>200307</v>
          </cell>
          <cell r="J490" t="str">
            <v>Ｃ．スイシツガスケツト（カタサ　</v>
          </cell>
          <cell r="M490" t="str">
            <v>R600</v>
          </cell>
          <cell r="N490" t="str">
            <v>　　　　　　　　　　</v>
          </cell>
        </row>
        <row r="491">
          <cell r="A491" t="str">
            <v>L03U510102</v>
          </cell>
          <cell r="B491" t="str">
            <v>材料費　　　</v>
          </cell>
          <cell r="C491" t="str">
            <v>8662</v>
          </cell>
          <cell r="D491" t="str">
            <v>0</v>
          </cell>
          <cell r="E491">
            <v>-3891</v>
          </cell>
          <cell r="F491" t="str">
            <v>原価振替　　　　　</v>
          </cell>
          <cell r="G491" t="str">
            <v>200307</v>
          </cell>
          <cell r="J491" t="str">
            <v>６カク．ボルト（ＦＭ２０ＴＸ６　</v>
          </cell>
          <cell r="M491" t="str">
            <v>R600</v>
          </cell>
          <cell r="N491" t="str">
            <v>　　　　　　　　　　</v>
          </cell>
        </row>
        <row r="492">
          <cell r="A492" t="str">
            <v>L03U510102</v>
          </cell>
          <cell r="B492" t="str">
            <v>材料費　　　</v>
          </cell>
          <cell r="C492" t="str">
            <v>8662</v>
          </cell>
          <cell r="D492" t="str">
            <v>0</v>
          </cell>
          <cell r="E492">
            <v>-19200</v>
          </cell>
          <cell r="F492" t="str">
            <v>原価振替　　　　　</v>
          </cell>
          <cell r="G492" t="str">
            <v>200307</v>
          </cell>
          <cell r="J492" t="str">
            <v>Ｅ．スイシツガスケツト（カタサ　</v>
          </cell>
          <cell r="M492" t="str">
            <v>R600</v>
          </cell>
          <cell r="N492" t="str">
            <v>　　　　　　　　　　</v>
          </cell>
        </row>
        <row r="493">
          <cell r="A493" t="str">
            <v>L03U510102</v>
          </cell>
          <cell r="B493" t="str">
            <v>材料費　　　</v>
          </cell>
          <cell r="C493" t="str">
            <v>8662</v>
          </cell>
          <cell r="D493" t="str">
            <v>0</v>
          </cell>
          <cell r="E493">
            <v>-141</v>
          </cell>
          <cell r="F493" t="str">
            <v>原価振替　　　　　</v>
          </cell>
          <cell r="G493" t="str">
            <v>200307</v>
          </cell>
          <cell r="J493" t="str">
            <v>ガスケツト　　　　　　　　　　　</v>
          </cell>
          <cell r="M493" t="str">
            <v>R600</v>
          </cell>
          <cell r="N493" t="str">
            <v>　　　　　　　　　　</v>
          </cell>
        </row>
        <row r="494">
          <cell r="A494" t="str">
            <v>L03U510102</v>
          </cell>
          <cell r="B494" t="str">
            <v>材料費　　　</v>
          </cell>
          <cell r="C494" t="str">
            <v>8662</v>
          </cell>
          <cell r="D494" t="str">
            <v>0</v>
          </cell>
          <cell r="E494">
            <v>-2450</v>
          </cell>
          <cell r="F494" t="str">
            <v>原価振替　　　　　</v>
          </cell>
          <cell r="G494" t="str">
            <v>200307</v>
          </cell>
          <cell r="J494" t="str">
            <v>フランジ（ＫＦＬ（１０）－２０　</v>
          </cell>
          <cell r="M494" t="str">
            <v>R600</v>
          </cell>
          <cell r="N494" t="str">
            <v>　　　　　　　　　　</v>
          </cell>
        </row>
        <row r="495">
          <cell r="A495" t="str">
            <v>L03U510102</v>
          </cell>
          <cell r="B495" t="str">
            <v>材料費　　　</v>
          </cell>
          <cell r="C495" t="str">
            <v>8662</v>
          </cell>
          <cell r="D495" t="str">
            <v>0</v>
          </cell>
          <cell r="E495">
            <v>-843</v>
          </cell>
          <cell r="F495" t="str">
            <v>原価振替　　　　　</v>
          </cell>
          <cell r="G495" t="str">
            <v>200307</v>
          </cell>
          <cell r="J495" t="str">
            <v>ロング．４５゜エルボ（２．１　　</v>
          </cell>
          <cell r="M495" t="str">
            <v>R600</v>
          </cell>
          <cell r="N495" t="str">
            <v>　　　　　　　　　　</v>
          </cell>
        </row>
        <row r="496">
          <cell r="A496" t="str">
            <v>L03U510102</v>
          </cell>
          <cell r="B496" t="str">
            <v>材料費　　　</v>
          </cell>
          <cell r="C496" t="str">
            <v>8662</v>
          </cell>
          <cell r="D496" t="str">
            <v>0</v>
          </cell>
          <cell r="E496">
            <v>-388</v>
          </cell>
          <cell r="F496" t="str">
            <v>原価振替　　　　　</v>
          </cell>
          <cell r="G496" t="str">
            <v>200307</v>
          </cell>
          <cell r="J496" t="str">
            <v>ロング．４５゜エルボ（２Ｂ）　　</v>
          </cell>
          <cell r="M496" t="str">
            <v>R600</v>
          </cell>
          <cell r="N496" t="str">
            <v>　　　　　　　　　　</v>
          </cell>
        </row>
        <row r="497">
          <cell r="A497" t="str">
            <v>L03U510102</v>
          </cell>
          <cell r="B497" t="str">
            <v>材料費　　　</v>
          </cell>
          <cell r="C497" t="str">
            <v>8662</v>
          </cell>
          <cell r="D497" t="str">
            <v>0</v>
          </cell>
          <cell r="E497">
            <v>-4300</v>
          </cell>
          <cell r="F497" t="str">
            <v>原価振替　　　　　</v>
          </cell>
          <cell r="G497" t="str">
            <v>200307</v>
          </cell>
          <cell r="J497" t="str">
            <v>ボ－ルベン　１．１／４Ｂ　　　　</v>
          </cell>
          <cell r="M497" t="str">
            <v>R600</v>
          </cell>
          <cell r="N497" t="str">
            <v>　　　　　　　　　　</v>
          </cell>
        </row>
        <row r="498">
          <cell r="A498" t="str">
            <v>L03U510102</v>
          </cell>
          <cell r="B498" t="str">
            <v>材料費　　　</v>
          </cell>
          <cell r="C498" t="str">
            <v>8662</v>
          </cell>
          <cell r="D498" t="str">
            <v>0</v>
          </cell>
          <cell r="E498">
            <v>-35</v>
          </cell>
          <cell r="F498" t="str">
            <v>原価振替　　　　　</v>
          </cell>
          <cell r="G498" t="str">
            <v>200307</v>
          </cell>
          <cell r="J498" t="str">
            <v>フランジヨウガスケツト　２５　　</v>
          </cell>
          <cell r="M498" t="str">
            <v>R600</v>
          </cell>
          <cell r="N498" t="str">
            <v>　　　　　　　　　　</v>
          </cell>
        </row>
        <row r="499">
          <cell r="A499" t="str">
            <v>L03U510102</v>
          </cell>
          <cell r="B499" t="str">
            <v>材料費　　　</v>
          </cell>
          <cell r="C499" t="str">
            <v>8662</v>
          </cell>
          <cell r="D499" t="str">
            <v>0</v>
          </cell>
          <cell r="E499">
            <v>-3641</v>
          </cell>
          <cell r="F499" t="str">
            <v>原価振替　　　　　</v>
          </cell>
          <cell r="G499" t="str">
            <v>200307</v>
          </cell>
          <cell r="J499" t="str">
            <v>６カク．ボルト（ＦＭ２０ＴＸ５　</v>
          </cell>
          <cell r="M499" t="str">
            <v>R600</v>
          </cell>
          <cell r="N499" t="str">
            <v>　　　　　　　　　　</v>
          </cell>
        </row>
        <row r="500">
          <cell r="A500" t="str">
            <v>L03U510102</v>
          </cell>
          <cell r="B500" t="str">
            <v>材料費　　　</v>
          </cell>
          <cell r="C500" t="str">
            <v>8662</v>
          </cell>
          <cell r="D500" t="str">
            <v>0</v>
          </cell>
          <cell r="E500">
            <v>-3414</v>
          </cell>
          <cell r="F500" t="str">
            <v>原価振替　　　　　</v>
          </cell>
          <cell r="G500" t="str">
            <v>200307</v>
          </cell>
          <cell r="J500" t="str">
            <v>６カク．ボルト（ＦＭ２０ＴＸ５　</v>
          </cell>
          <cell r="M500" t="str">
            <v>R600</v>
          </cell>
          <cell r="N500" t="str">
            <v>　　　　　　　　　　</v>
          </cell>
        </row>
        <row r="501">
          <cell r="A501" t="str">
            <v>L03U510102</v>
          </cell>
          <cell r="B501" t="str">
            <v>材料費　　　</v>
          </cell>
          <cell r="C501" t="str">
            <v>8662</v>
          </cell>
          <cell r="D501" t="str">
            <v>0</v>
          </cell>
          <cell r="E501">
            <v>-21610</v>
          </cell>
          <cell r="F501" t="str">
            <v>原価振替　　　　　</v>
          </cell>
          <cell r="G501" t="str">
            <v>200307</v>
          </cell>
          <cell r="J501" t="str">
            <v>アングル．ベン（ＨＶＥ－６５　　</v>
          </cell>
          <cell r="M501" t="str">
            <v>R600</v>
          </cell>
          <cell r="N501" t="str">
            <v>　　　　　　　　　　</v>
          </cell>
        </row>
        <row r="502">
          <cell r="A502" t="str">
            <v>L03U510102</v>
          </cell>
          <cell r="B502" t="str">
            <v>材料費　　　</v>
          </cell>
          <cell r="C502" t="str">
            <v>8662</v>
          </cell>
          <cell r="D502" t="str">
            <v>0</v>
          </cell>
          <cell r="E502">
            <v>-18000</v>
          </cell>
          <cell r="F502" t="str">
            <v>原価振替　　　　　</v>
          </cell>
          <cell r="G502" t="str">
            <v>200307</v>
          </cell>
          <cell r="J502" t="str">
            <v>Ａ．スイシツガスケツト（カタサ　</v>
          </cell>
          <cell r="M502" t="str">
            <v>R600</v>
          </cell>
          <cell r="N502" t="str">
            <v>　　　　　　　　　　</v>
          </cell>
        </row>
        <row r="503">
          <cell r="A503" t="str">
            <v>L03U510102</v>
          </cell>
          <cell r="B503" t="str">
            <v>材料費　　　</v>
          </cell>
          <cell r="C503" t="str">
            <v>8662</v>
          </cell>
          <cell r="D503" t="str">
            <v>0</v>
          </cell>
          <cell r="E503">
            <v>-756</v>
          </cell>
          <cell r="F503" t="str">
            <v>原価振替　　　　　</v>
          </cell>
          <cell r="G503" t="str">
            <v>200307</v>
          </cell>
          <cell r="J503" t="str">
            <v>チ－ズ（３／４Ｂ）ＳＣＨ２０　　</v>
          </cell>
          <cell r="M503" t="str">
            <v>R600</v>
          </cell>
          <cell r="N503" t="str">
            <v>　　　　　　　　　　</v>
          </cell>
        </row>
        <row r="504">
          <cell r="A504" t="str">
            <v>L03U510102</v>
          </cell>
          <cell r="B504" t="str">
            <v>材料費　　　</v>
          </cell>
          <cell r="C504" t="str">
            <v>8662</v>
          </cell>
          <cell r="D504" t="str">
            <v>0</v>
          </cell>
          <cell r="E504">
            <v>-175</v>
          </cell>
          <cell r="F504" t="str">
            <v>原価振替　　　　　</v>
          </cell>
          <cell r="G504" t="str">
            <v>200307</v>
          </cell>
          <cell r="J504" t="str">
            <v>Ｕ．ボルト（ナツトツキ）ＢＵ－　</v>
          </cell>
          <cell r="M504" t="str">
            <v>R600</v>
          </cell>
          <cell r="N504" t="str">
            <v>　　　　　　　　　　</v>
          </cell>
        </row>
        <row r="505">
          <cell r="A505" t="str">
            <v>L03U510102</v>
          </cell>
          <cell r="B505" t="str">
            <v>材料費　　　</v>
          </cell>
          <cell r="C505" t="str">
            <v>8662</v>
          </cell>
          <cell r="D505" t="str">
            <v>0</v>
          </cell>
          <cell r="E505">
            <v>-470</v>
          </cell>
          <cell r="F505" t="str">
            <v>原価振替　　　　　</v>
          </cell>
          <cell r="G505" t="str">
            <v>200307</v>
          </cell>
          <cell r="J505" t="str">
            <v>Ｕボルト，ＢＵ－２００　　　　　</v>
          </cell>
          <cell r="M505" t="str">
            <v>R600</v>
          </cell>
          <cell r="N505" t="str">
            <v>　　　　　　　　　　</v>
          </cell>
        </row>
        <row r="506">
          <cell r="A506" t="str">
            <v>L03U510102</v>
          </cell>
          <cell r="B506" t="str">
            <v>材料費　　　</v>
          </cell>
          <cell r="C506" t="str">
            <v>8662</v>
          </cell>
          <cell r="D506" t="str">
            <v>0</v>
          </cell>
          <cell r="E506">
            <v>-76</v>
          </cell>
          <cell r="F506" t="str">
            <v>原価振替　　　　　</v>
          </cell>
          <cell r="G506" t="str">
            <v>200307</v>
          </cell>
          <cell r="J506" t="str">
            <v>フランジヨウガスケツト　６５　　</v>
          </cell>
          <cell r="M506" t="str">
            <v>R600</v>
          </cell>
          <cell r="N506" t="str">
            <v>　　　　　　　　　　</v>
          </cell>
        </row>
        <row r="507">
          <cell r="A507" t="str">
            <v>L03U510102</v>
          </cell>
          <cell r="B507" t="str">
            <v>材料費　　　</v>
          </cell>
          <cell r="C507" t="str">
            <v>8662</v>
          </cell>
          <cell r="D507" t="str">
            <v>0</v>
          </cell>
          <cell r="E507">
            <v>-817</v>
          </cell>
          <cell r="F507" t="str">
            <v>原価振替　　　　　</v>
          </cell>
          <cell r="G507" t="str">
            <v>200307</v>
          </cell>
          <cell r="J507" t="str">
            <v>イケイ．テイ－（２．１／２ＢＸ２</v>
          </cell>
          <cell r="M507" t="str">
            <v>R600</v>
          </cell>
          <cell r="N507" t="str">
            <v>　　　　　　　　　　</v>
          </cell>
        </row>
        <row r="508">
          <cell r="A508" t="str">
            <v>L03U510102</v>
          </cell>
          <cell r="B508" t="str">
            <v>材料費　　　</v>
          </cell>
          <cell r="C508" t="str">
            <v>8662</v>
          </cell>
          <cell r="D508" t="str">
            <v>0</v>
          </cell>
          <cell r="E508">
            <v>-21610</v>
          </cell>
          <cell r="F508" t="str">
            <v>原価振替　　　　　</v>
          </cell>
          <cell r="G508" t="str">
            <v>200307</v>
          </cell>
          <cell r="J508" t="str">
            <v>アングル．ベン（ＨＶＥ－６５　　</v>
          </cell>
          <cell r="M508" t="str">
            <v>R600</v>
          </cell>
          <cell r="N508" t="str">
            <v>　　　　　　　　　　</v>
          </cell>
        </row>
        <row r="509">
          <cell r="A509" t="str">
            <v>L03U510102</v>
          </cell>
          <cell r="B509" t="str">
            <v>材料費　　　</v>
          </cell>
          <cell r="C509" t="str">
            <v>8662</v>
          </cell>
          <cell r="D509" t="str">
            <v>0</v>
          </cell>
          <cell r="E509">
            <v>-129</v>
          </cell>
          <cell r="F509" t="str">
            <v>原価振替　　　　　</v>
          </cell>
          <cell r="G509" t="str">
            <v>200307</v>
          </cell>
          <cell r="J509" t="str">
            <v>６カク．ボルト（ＦＭ２０ＴＸ１　</v>
          </cell>
          <cell r="M509" t="str">
            <v>R600</v>
          </cell>
          <cell r="N509" t="str">
            <v>　　　　　　　　　　</v>
          </cell>
        </row>
        <row r="510">
          <cell r="A510" t="str">
            <v>L03U510102</v>
          </cell>
          <cell r="B510" t="str">
            <v>材料費　　　</v>
          </cell>
          <cell r="C510" t="str">
            <v>8662</v>
          </cell>
          <cell r="D510" t="str">
            <v>0</v>
          </cell>
          <cell r="E510">
            <v>-3062</v>
          </cell>
          <cell r="F510" t="str">
            <v>原価振替　　　　　</v>
          </cell>
          <cell r="G510" t="str">
            <v>200307</v>
          </cell>
          <cell r="J510" t="str">
            <v>６カク．ボルト（ＦＭ２０ＴＸ５　</v>
          </cell>
          <cell r="M510" t="str">
            <v>R600</v>
          </cell>
          <cell r="N510" t="str">
            <v>　　　　　　　　　　</v>
          </cell>
        </row>
        <row r="511">
          <cell r="A511" t="str">
            <v>L03U510102</v>
          </cell>
          <cell r="B511" t="str">
            <v>材料費　　　</v>
          </cell>
          <cell r="C511" t="str">
            <v>8662</v>
          </cell>
          <cell r="D511" t="str">
            <v>0</v>
          </cell>
          <cell r="E511">
            <v>-926</v>
          </cell>
          <cell r="F511" t="str">
            <v>原価振替　　　　　</v>
          </cell>
          <cell r="G511" t="str">
            <v>200307</v>
          </cell>
          <cell r="J511" t="str">
            <v>レデユ－サ（２ＢＸ１．１／４Ｂ　</v>
          </cell>
          <cell r="M511" t="str">
            <v>R600</v>
          </cell>
          <cell r="N511" t="str">
            <v>　　　　　　　　　　</v>
          </cell>
        </row>
        <row r="512">
          <cell r="A512" t="str">
            <v>L03U510102</v>
          </cell>
          <cell r="B512" t="str">
            <v>材料費　　　</v>
          </cell>
          <cell r="C512" t="str">
            <v>8662</v>
          </cell>
          <cell r="D512" t="str">
            <v>0</v>
          </cell>
          <cell r="E512">
            <v>3414</v>
          </cell>
          <cell r="F512" t="str">
            <v>納品　　　　　　　</v>
          </cell>
          <cell r="G512" t="str">
            <v>200307</v>
          </cell>
          <cell r="H512" t="str">
            <v>8045561</v>
          </cell>
          <cell r="J512" t="str">
            <v>６カク．ホ゛ルト（ＦＭ２０ＴＸ５</v>
          </cell>
          <cell r="L512" t="str">
            <v>3.10525E+11</v>
          </cell>
          <cell r="M512" t="str">
            <v>R600</v>
          </cell>
          <cell r="N512" t="str">
            <v>　　　　　　　　　　</v>
          </cell>
        </row>
        <row r="513">
          <cell r="A513" t="str">
            <v>L03U510102</v>
          </cell>
          <cell r="B513" t="str">
            <v>材料費　　　</v>
          </cell>
          <cell r="C513" t="str">
            <v>8662</v>
          </cell>
          <cell r="D513" t="str">
            <v>0</v>
          </cell>
          <cell r="E513">
            <v>220</v>
          </cell>
          <cell r="F513" t="str">
            <v>納品　　　　　　　</v>
          </cell>
          <cell r="G513" t="str">
            <v>200307</v>
          </cell>
          <cell r="H513" t="str">
            <v>8046128</v>
          </cell>
          <cell r="J513" t="str">
            <v>フランシ゛ヨウカ゛スケツト　４０</v>
          </cell>
          <cell r="L513" t="str">
            <v>3.03355E+11</v>
          </cell>
          <cell r="M513" t="str">
            <v>R600</v>
          </cell>
          <cell r="N513" t="str">
            <v>　　　　　　　　　　</v>
          </cell>
        </row>
        <row r="514">
          <cell r="A514" t="str">
            <v>L03U510102</v>
          </cell>
          <cell r="B514" t="str">
            <v>材料費　　　</v>
          </cell>
          <cell r="C514" t="str">
            <v>8662</v>
          </cell>
          <cell r="D514" t="str">
            <v>0</v>
          </cell>
          <cell r="E514">
            <v>70</v>
          </cell>
          <cell r="F514" t="str">
            <v>納品　　　　　　　</v>
          </cell>
          <cell r="G514" t="str">
            <v>200307</v>
          </cell>
          <cell r="H514" t="str">
            <v>8046127</v>
          </cell>
          <cell r="J514" t="str">
            <v>フランシ゛ヨウカ゛スケツト　２５</v>
          </cell>
          <cell r="L514" t="str">
            <v>3.03355E+11</v>
          </cell>
          <cell r="M514" t="str">
            <v>R600</v>
          </cell>
          <cell r="N514" t="str">
            <v>　　　　　　　　　　</v>
          </cell>
        </row>
        <row r="515">
          <cell r="A515" t="str">
            <v>L03U510102</v>
          </cell>
          <cell r="B515" t="str">
            <v>材料費　　　</v>
          </cell>
          <cell r="C515" t="str">
            <v>8662</v>
          </cell>
          <cell r="D515" t="str">
            <v>0</v>
          </cell>
          <cell r="E515">
            <v>4250</v>
          </cell>
          <cell r="F515" t="str">
            <v>納品　　　　　　　</v>
          </cell>
          <cell r="G515" t="str">
            <v>200307</v>
          </cell>
          <cell r="H515" t="str">
            <v>8046126</v>
          </cell>
          <cell r="J515" t="str">
            <v>シキリイタカ゛スケツト（６．０ハ</v>
          </cell>
          <cell r="L515" t="str">
            <v>3.10273E+11</v>
          </cell>
          <cell r="M515" t="str">
            <v>R600</v>
          </cell>
          <cell r="N515" t="str">
            <v>　　　　　　　　　　</v>
          </cell>
        </row>
        <row r="516">
          <cell r="A516" t="str">
            <v>L03U510102</v>
          </cell>
          <cell r="B516" t="str">
            <v>材料費　　　</v>
          </cell>
          <cell r="C516" t="str">
            <v>8662</v>
          </cell>
          <cell r="D516" t="str">
            <v>0</v>
          </cell>
          <cell r="E516">
            <v>3641</v>
          </cell>
          <cell r="F516" t="str">
            <v>納品　　　　　　　</v>
          </cell>
          <cell r="G516" t="str">
            <v>200307</v>
          </cell>
          <cell r="H516" t="str">
            <v>8046124</v>
          </cell>
          <cell r="J516" t="str">
            <v>６カク．ホ゛ルト（ＦＭ２０ＴＸ５</v>
          </cell>
          <cell r="L516" t="str">
            <v>3.10525E+11</v>
          </cell>
          <cell r="M516" t="str">
            <v>R600</v>
          </cell>
          <cell r="N516" t="str">
            <v>　　　　　　　　　　</v>
          </cell>
        </row>
        <row r="517">
          <cell r="A517" t="str">
            <v>L03U510102</v>
          </cell>
          <cell r="B517" t="str">
            <v>材料費　　　</v>
          </cell>
          <cell r="C517" t="str">
            <v>8662</v>
          </cell>
          <cell r="D517" t="str">
            <v>0</v>
          </cell>
          <cell r="E517">
            <v>19200</v>
          </cell>
          <cell r="F517" t="str">
            <v>納品　　　　　　　</v>
          </cell>
          <cell r="G517" t="str">
            <v>200307</v>
          </cell>
          <cell r="H517" t="str">
            <v>8046122</v>
          </cell>
          <cell r="J517" t="str">
            <v>Ｅ．スイシツカ゛スケツト（カタサ</v>
          </cell>
          <cell r="L517" t="str">
            <v>3.10273E+11</v>
          </cell>
          <cell r="M517" t="str">
            <v>R600</v>
          </cell>
          <cell r="N517" t="str">
            <v>　　　　　　　　　　</v>
          </cell>
        </row>
        <row r="518">
          <cell r="A518" t="str">
            <v>L03U510102</v>
          </cell>
          <cell r="B518" t="str">
            <v>材料費　　　</v>
          </cell>
          <cell r="C518" t="str">
            <v>8662</v>
          </cell>
          <cell r="D518" t="str">
            <v>0</v>
          </cell>
          <cell r="E518">
            <v>141</v>
          </cell>
          <cell r="F518" t="str">
            <v>納品　　　　　　　</v>
          </cell>
          <cell r="G518" t="str">
            <v>200307</v>
          </cell>
          <cell r="H518" t="str">
            <v>8046119</v>
          </cell>
          <cell r="J518" t="str">
            <v>カ゛スケツト　　　　　　　　　　</v>
          </cell>
          <cell r="L518" t="str">
            <v>3.0883E+11</v>
          </cell>
          <cell r="M518" t="str">
            <v>R600</v>
          </cell>
          <cell r="N518" t="str">
            <v>　　　　　　　　　　</v>
          </cell>
        </row>
        <row r="519">
          <cell r="A519" t="str">
            <v>L03U510102</v>
          </cell>
          <cell r="B519" t="str">
            <v>材料費　　　</v>
          </cell>
          <cell r="C519" t="str">
            <v>8662</v>
          </cell>
          <cell r="D519" t="str">
            <v>0</v>
          </cell>
          <cell r="E519">
            <v>2450</v>
          </cell>
          <cell r="F519" t="str">
            <v>納品　　　　　　　</v>
          </cell>
          <cell r="G519" t="str">
            <v>200307</v>
          </cell>
          <cell r="H519" t="str">
            <v>8045570</v>
          </cell>
          <cell r="J519" t="str">
            <v>フランシ゛（ＫＦＬ（１０）－２０</v>
          </cell>
          <cell r="L519" t="str">
            <v>3.11268E+11</v>
          </cell>
          <cell r="M519" t="str">
            <v>R600</v>
          </cell>
          <cell r="N519" t="str">
            <v>　　　　　　　　　　</v>
          </cell>
        </row>
        <row r="520">
          <cell r="A520" t="str">
            <v>L03U510102</v>
          </cell>
          <cell r="B520" t="str">
            <v>材料費　　　</v>
          </cell>
          <cell r="C520" t="str">
            <v>8662</v>
          </cell>
          <cell r="D520" t="str">
            <v>0</v>
          </cell>
          <cell r="E520">
            <v>843</v>
          </cell>
          <cell r="F520" t="str">
            <v>納品　　　　　　　</v>
          </cell>
          <cell r="G520" t="str">
            <v>200307</v>
          </cell>
          <cell r="H520" t="str">
            <v>8045567</v>
          </cell>
          <cell r="J520" t="str">
            <v>ロンク゛．４５゜エルホ゛（２．１</v>
          </cell>
          <cell r="L520" t="str">
            <v>3.17028E+11</v>
          </cell>
          <cell r="M520" t="str">
            <v>R600</v>
          </cell>
          <cell r="N520" t="str">
            <v>　　　　　　　　　　</v>
          </cell>
        </row>
        <row r="521">
          <cell r="A521" t="str">
            <v>L03U510102</v>
          </cell>
          <cell r="B521" t="str">
            <v>材料費　　　</v>
          </cell>
          <cell r="C521" t="str">
            <v>8662</v>
          </cell>
          <cell r="D521" t="str">
            <v>0</v>
          </cell>
          <cell r="E521">
            <v>388</v>
          </cell>
          <cell r="F521" t="str">
            <v>納品　　　　　　　</v>
          </cell>
          <cell r="G521" t="str">
            <v>200307</v>
          </cell>
          <cell r="H521" t="str">
            <v>8045566</v>
          </cell>
          <cell r="J521" t="str">
            <v>ロンク゛．４５゜エルホ゛（２Ｂ）</v>
          </cell>
          <cell r="L521" t="str">
            <v>3.17028E+11</v>
          </cell>
          <cell r="M521" t="str">
            <v>R600</v>
          </cell>
          <cell r="N521" t="str">
            <v>　　　　　　　　　　</v>
          </cell>
        </row>
        <row r="522">
          <cell r="A522" t="str">
            <v>L03U510102</v>
          </cell>
          <cell r="B522" t="str">
            <v>材料費　　　</v>
          </cell>
          <cell r="C522" t="str">
            <v>8662</v>
          </cell>
          <cell r="D522" t="str">
            <v>0</v>
          </cell>
          <cell r="E522">
            <v>4300</v>
          </cell>
          <cell r="F522" t="str">
            <v>納品　　　　　　　</v>
          </cell>
          <cell r="G522" t="str">
            <v>200307</v>
          </cell>
          <cell r="H522" t="str">
            <v>8045565</v>
          </cell>
          <cell r="J522" t="str">
            <v>ホ゛－ルヘ゛ン　１．１／４Ｂ　　</v>
          </cell>
          <cell r="L522" t="str">
            <v>1.01159E+11</v>
          </cell>
          <cell r="M522" t="str">
            <v>R600</v>
          </cell>
          <cell r="N522" t="str">
            <v>　　　　　　　　　　</v>
          </cell>
        </row>
        <row r="523">
          <cell r="A523" t="str">
            <v>L03U510102</v>
          </cell>
          <cell r="B523" t="str">
            <v>材料費　　　</v>
          </cell>
          <cell r="C523" t="str">
            <v>8662</v>
          </cell>
          <cell r="D523" t="str">
            <v>0</v>
          </cell>
          <cell r="E523">
            <v>1200</v>
          </cell>
          <cell r="F523" t="str">
            <v>納品　　　　　　　</v>
          </cell>
          <cell r="G523" t="str">
            <v>200307</v>
          </cell>
          <cell r="H523" t="str">
            <v>8056358</v>
          </cell>
          <cell r="J523" t="str">
            <v>リヨウネシ゛．ホ゛ルト（ＦＤ－Ｍ</v>
          </cell>
          <cell r="L523" t="str">
            <v>3.10525E+11</v>
          </cell>
          <cell r="M523" t="str">
            <v>R600</v>
          </cell>
          <cell r="N523" t="str">
            <v>　　　　　　　　　　</v>
          </cell>
        </row>
        <row r="524">
          <cell r="A524" t="str">
            <v>L03U510102</v>
          </cell>
          <cell r="B524" t="str">
            <v>材料費　　　</v>
          </cell>
          <cell r="C524" t="str">
            <v>8662</v>
          </cell>
          <cell r="D524" t="str">
            <v>0</v>
          </cell>
          <cell r="E524">
            <v>3062</v>
          </cell>
          <cell r="F524" t="str">
            <v>納品　　　　　　　</v>
          </cell>
          <cell r="G524" t="str">
            <v>200307</v>
          </cell>
          <cell r="H524" t="str">
            <v>8045562</v>
          </cell>
          <cell r="J524" t="str">
            <v>６カク．ホ゛ルト（ＦＭ２０ＴＸ５</v>
          </cell>
          <cell r="L524" t="str">
            <v>3.10525E+11</v>
          </cell>
          <cell r="M524" t="str">
            <v>R600</v>
          </cell>
          <cell r="N524" t="str">
            <v>　　　　　　　　　　</v>
          </cell>
        </row>
        <row r="525">
          <cell r="A525" t="str">
            <v>L03U510102</v>
          </cell>
          <cell r="B525" t="str">
            <v>材料費　　　</v>
          </cell>
          <cell r="C525" t="str">
            <v>8662</v>
          </cell>
          <cell r="D525" t="str">
            <v>0</v>
          </cell>
          <cell r="E525">
            <v>29000</v>
          </cell>
          <cell r="F525" t="str">
            <v>納品　　　　　　　</v>
          </cell>
          <cell r="G525" t="str">
            <v>200307</v>
          </cell>
          <cell r="H525" t="str">
            <v>8046125</v>
          </cell>
          <cell r="J525" t="str">
            <v>シ゛ョウキシツカ゛スケット（ＮＯ</v>
          </cell>
          <cell r="L525" t="str">
            <v>3.10273E+11</v>
          </cell>
          <cell r="M525" t="str">
            <v>R600</v>
          </cell>
          <cell r="N525" t="str">
            <v>　　　　　　　　　　</v>
          </cell>
        </row>
        <row r="526">
          <cell r="A526" t="str">
            <v>L03U510102</v>
          </cell>
          <cell r="B526" t="str">
            <v>材料費　　　</v>
          </cell>
          <cell r="C526" t="str">
            <v>8662</v>
          </cell>
          <cell r="D526" t="str">
            <v>0</v>
          </cell>
          <cell r="E526">
            <v>8700</v>
          </cell>
          <cell r="F526" t="str">
            <v>納品　　　　　　　</v>
          </cell>
          <cell r="G526" t="str">
            <v>200307</v>
          </cell>
          <cell r="H526" t="str">
            <v>8045560</v>
          </cell>
          <cell r="J526" t="str">
            <v>Ｃ．スイシツカ゛スケツト（カタサ</v>
          </cell>
          <cell r="L526" t="str">
            <v>3.10273E+11</v>
          </cell>
          <cell r="M526" t="str">
            <v>R600</v>
          </cell>
          <cell r="N526" t="str">
            <v>　　　　　　　　　　</v>
          </cell>
        </row>
        <row r="527">
          <cell r="A527" t="str">
            <v>L03U510102</v>
          </cell>
          <cell r="B527" t="str">
            <v>材料費　　　</v>
          </cell>
          <cell r="C527" t="str">
            <v>8662</v>
          </cell>
          <cell r="D527" t="str">
            <v>0</v>
          </cell>
          <cell r="E527">
            <v>18000</v>
          </cell>
          <cell r="F527" t="str">
            <v>納品　　　　　　　</v>
          </cell>
          <cell r="G527" t="str">
            <v>200307</v>
          </cell>
          <cell r="H527" t="str">
            <v>8045559</v>
          </cell>
          <cell r="J527" t="str">
            <v>Ａ．スイシツカ゛スケツト（カタサ</v>
          </cell>
          <cell r="L527" t="str">
            <v>3.10273E+11</v>
          </cell>
          <cell r="M527" t="str">
            <v>R600</v>
          </cell>
          <cell r="N527" t="str">
            <v>　　　　　　　　　　</v>
          </cell>
        </row>
        <row r="528">
          <cell r="A528" t="str">
            <v>L03U510102</v>
          </cell>
          <cell r="B528" t="str">
            <v>材料費　　　</v>
          </cell>
          <cell r="C528" t="str">
            <v>8662</v>
          </cell>
          <cell r="D528" t="str">
            <v>0</v>
          </cell>
          <cell r="E528">
            <v>756</v>
          </cell>
          <cell r="F528" t="str">
            <v>納品　　　　　　　</v>
          </cell>
          <cell r="G528" t="str">
            <v>200307</v>
          </cell>
          <cell r="H528" t="str">
            <v>8045558</v>
          </cell>
          <cell r="J528" t="str">
            <v>チ－ス゛（３／４Ｂ）ＳＣＨ２０　</v>
          </cell>
          <cell r="L528" t="str">
            <v>3.0878E+11</v>
          </cell>
          <cell r="M528" t="str">
            <v>R600</v>
          </cell>
          <cell r="N528" t="str">
            <v>　　　　　　　　　　</v>
          </cell>
        </row>
        <row r="529">
          <cell r="A529" t="str">
            <v>L03U510102</v>
          </cell>
          <cell r="B529" t="str">
            <v>材料費　　　</v>
          </cell>
          <cell r="C529" t="str">
            <v>8662</v>
          </cell>
          <cell r="D529" t="str">
            <v>0</v>
          </cell>
          <cell r="E529">
            <v>175</v>
          </cell>
          <cell r="F529" t="str">
            <v>納品　　　　　　　</v>
          </cell>
          <cell r="G529" t="str">
            <v>200307</v>
          </cell>
          <cell r="H529" t="str">
            <v>8045556</v>
          </cell>
          <cell r="J529" t="str">
            <v>Ｕ．ホ゛ルト（ナツトツキ）ＢＵ－</v>
          </cell>
          <cell r="L529" t="str">
            <v>3.10525E+11</v>
          </cell>
          <cell r="M529" t="str">
            <v>R600</v>
          </cell>
          <cell r="N529" t="str">
            <v>　　　　　　　　　　</v>
          </cell>
        </row>
        <row r="530">
          <cell r="A530" t="str">
            <v>L03U510102</v>
          </cell>
          <cell r="B530" t="str">
            <v>材料費　　　</v>
          </cell>
          <cell r="C530" t="str">
            <v>8662</v>
          </cell>
          <cell r="D530" t="str">
            <v>0</v>
          </cell>
          <cell r="E530">
            <v>470</v>
          </cell>
          <cell r="F530" t="str">
            <v>納品　　　　　　　</v>
          </cell>
          <cell r="G530" t="str">
            <v>200307</v>
          </cell>
          <cell r="H530" t="str">
            <v>8045554</v>
          </cell>
          <cell r="J530" t="str">
            <v>Ｕホ゛ルト，ＢＵ－２００　　　　</v>
          </cell>
          <cell r="L530" t="str">
            <v>3.10525E+11</v>
          </cell>
          <cell r="M530" t="str">
            <v>R600</v>
          </cell>
          <cell r="N530" t="str">
            <v>　　　　　　　　　　</v>
          </cell>
        </row>
        <row r="531">
          <cell r="A531" t="str">
            <v>L03U510102</v>
          </cell>
          <cell r="B531" t="str">
            <v>材料費　　　</v>
          </cell>
          <cell r="C531" t="str">
            <v>8662</v>
          </cell>
          <cell r="D531" t="str">
            <v>0</v>
          </cell>
          <cell r="E531">
            <v>76</v>
          </cell>
          <cell r="F531" t="str">
            <v>納品　　　　　　　</v>
          </cell>
          <cell r="G531" t="str">
            <v>200307</v>
          </cell>
          <cell r="H531" t="str">
            <v>8045553</v>
          </cell>
          <cell r="J531" t="str">
            <v>フランシ゛ヨウカ゛スケツト　６５</v>
          </cell>
          <cell r="L531" t="str">
            <v>3.03355E+11</v>
          </cell>
          <cell r="M531" t="str">
            <v>R600</v>
          </cell>
          <cell r="N531" t="str">
            <v>　　　　　　　　　　</v>
          </cell>
        </row>
        <row r="532">
          <cell r="A532" t="str">
            <v>L03U510102</v>
          </cell>
          <cell r="B532" t="str">
            <v>材料費　　　</v>
          </cell>
          <cell r="C532" t="str">
            <v>8662</v>
          </cell>
          <cell r="D532" t="str">
            <v>0</v>
          </cell>
          <cell r="E532">
            <v>605</v>
          </cell>
          <cell r="F532" t="str">
            <v>納品　　　　　　　</v>
          </cell>
          <cell r="G532" t="str">
            <v>200307</v>
          </cell>
          <cell r="H532" t="str">
            <v>8045552</v>
          </cell>
          <cell r="J532" t="str">
            <v>フランシ゛ヨウカ゛スケツト　４０</v>
          </cell>
          <cell r="L532" t="str">
            <v>3.03355E+11</v>
          </cell>
          <cell r="M532" t="str">
            <v>R600</v>
          </cell>
          <cell r="N532" t="str">
            <v>　　　　　　　　　　</v>
          </cell>
        </row>
        <row r="533">
          <cell r="A533" t="str">
            <v>L03U510102</v>
          </cell>
          <cell r="B533" t="str">
            <v>材料費　　　</v>
          </cell>
          <cell r="C533" t="str">
            <v>8662</v>
          </cell>
          <cell r="D533" t="str">
            <v>0</v>
          </cell>
          <cell r="E533">
            <v>21610</v>
          </cell>
          <cell r="F533" t="str">
            <v>納品　　　　　　　</v>
          </cell>
          <cell r="G533" t="str">
            <v>200307</v>
          </cell>
          <cell r="H533" t="str">
            <v>8045543</v>
          </cell>
          <cell r="J533" t="str">
            <v>アンク゛ル．ヘ゛ン（ＨＶＥ－６５</v>
          </cell>
          <cell r="L533" t="str">
            <v>3.03784E+11</v>
          </cell>
          <cell r="M533" t="str">
            <v>R600</v>
          </cell>
          <cell r="N533" t="str">
            <v>　　　　　　　　　　</v>
          </cell>
        </row>
        <row r="534">
          <cell r="A534" t="str">
            <v>L03U510102</v>
          </cell>
          <cell r="B534" t="str">
            <v>材料費　　　</v>
          </cell>
          <cell r="C534" t="str">
            <v>8662</v>
          </cell>
          <cell r="D534" t="str">
            <v>0</v>
          </cell>
          <cell r="E534">
            <v>817</v>
          </cell>
          <cell r="F534" t="str">
            <v>納品　　　　　　　</v>
          </cell>
          <cell r="G534" t="str">
            <v>200307</v>
          </cell>
          <cell r="H534" t="str">
            <v>8045540</v>
          </cell>
          <cell r="J534" t="str">
            <v>イケイ．テイ－（２．１／２ＢＸ２</v>
          </cell>
          <cell r="L534" t="str">
            <v>3.17028E+11</v>
          </cell>
          <cell r="M534" t="str">
            <v>R600</v>
          </cell>
          <cell r="N534" t="str">
            <v>　　　　　　　　　　</v>
          </cell>
        </row>
        <row r="535">
          <cell r="A535" t="str">
            <v>L03U510102</v>
          </cell>
          <cell r="B535" t="str">
            <v>材料費　　　</v>
          </cell>
          <cell r="C535" t="str">
            <v>8662</v>
          </cell>
          <cell r="D535" t="str">
            <v>0</v>
          </cell>
          <cell r="E535">
            <v>926</v>
          </cell>
          <cell r="F535" t="str">
            <v>納品　　　　　　　</v>
          </cell>
          <cell r="G535" t="str">
            <v>200307</v>
          </cell>
          <cell r="H535" t="str">
            <v>8045539</v>
          </cell>
          <cell r="J535" t="str">
            <v>レテ゛ユ－サ（２ＢＸ１．１／４Ｂ</v>
          </cell>
          <cell r="L535" t="str">
            <v>3.11268E+11</v>
          </cell>
          <cell r="M535" t="str">
            <v>R600</v>
          </cell>
          <cell r="N535" t="str">
            <v>　　　　　　　　　　</v>
          </cell>
        </row>
        <row r="536">
          <cell r="A536" t="str">
            <v>L03U510102</v>
          </cell>
          <cell r="B536" t="str">
            <v>材料費　　　</v>
          </cell>
          <cell r="C536" t="str">
            <v>8662</v>
          </cell>
          <cell r="D536" t="str">
            <v>0</v>
          </cell>
          <cell r="E536">
            <v>21610</v>
          </cell>
          <cell r="F536" t="str">
            <v>納品　　　　　　　</v>
          </cell>
          <cell r="G536" t="str">
            <v>200307</v>
          </cell>
          <cell r="H536" t="str">
            <v>8044465</v>
          </cell>
          <cell r="J536" t="str">
            <v>アンク゛ル．ヘ゛ン（ＨＶＥ－６５</v>
          </cell>
          <cell r="L536" t="str">
            <v>3.03784E+11</v>
          </cell>
          <cell r="M536" t="str">
            <v>R600</v>
          </cell>
          <cell r="N536" t="str">
            <v>　　　　　　　　　　</v>
          </cell>
        </row>
        <row r="537">
          <cell r="A537" t="str">
            <v>L03U510102</v>
          </cell>
          <cell r="B537" t="str">
            <v>材料費　　　</v>
          </cell>
          <cell r="C537" t="str">
            <v>8662</v>
          </cell>
          <cell r="D537" t="str">
            <v>0</v>
          </cell>
          <cell r="E537">
            <v>129</v>
          </cell>
          <cell r="F537" t="str">
            <v>納品　　　　　　　</v>
          </cell>
          <cell r="G537" t="str">
            <v>200307</v>
          </cell>
          <cell r="H537" t="str">
            <v>8044459</v>
          </cell>
          <cell r="J537" t="str">
            <v>６カク．ホ゛ルト（ＦＭ２０ＴＸ１</v>
          </cell>
          <cell r="L537" t="str">
            <v>3.10525E+11</v>
          </cell>
          <cell r="M537" t="str">
            <v>R600</v>
          </cell>
          <cell r="N537" t="str">
            <v>　　　　　　　　　　</v>
          </cell>
        </row>
        <row r="538">
          <cell r="A538" t="str">
            <v>L03U510102</v>
          </cell>
          <cell r="B538" t="str">
            <v>材料費　　　</v>
          </cell>
          <cell r="C538" t="str">
            <v>8662</v>
          </cell>
          <cell r="D538" t="str">
            <v>0</v>
          </cell>
          <cell r="E538">
            <v>35</v>
          </cell>
          <cell r="F538" t="str">
            <v>納品　　　　　　　</v>
          </cell>
          <cell r="G538" t="str">
            <v>200307</v>
          </cell>
          <cell r="H538" t="str">
            <v>8045564</v>
          </cell>
          <cell r="J538" t="str">
            <v>フランシ゛ヨウカ゛スケツト　２５</v>
          </cell>
          <cell r="L538" t="str">
            <v>3.03355E+11</v>
          </cell>
          <cell r="M538" t="str">
            <v>R600</v>
          </cell>
          <cell r="N538" t="str">
            <v>　　　　　　　　　　</v>
          </cell>
        </row>
        <row r="539">
          <cell r="A539" t="str">
            <v>L03U510102</v>
          </cell>
          <cell r="B539" t="str">
            <v>材料費　　　</v>
          </cell>
          <cell r="C539" t="str">
            <v>8662</v>
          </cell>
          <cell r="D539" t="str">
            <v>0</v>
          </cell>
          <cell r="E539">
            <v>3891</v>
          </cell>
          <cell r="F539" t="str">
            <v>納品　　　　　　　</v>
          </cell>
          <cell r="G539" t="str">
            <v>200307</v>
          </cell>
          <cell r="H539" t="str">
            <v>8046123</v>
          </cell>
          <cell r="J539" t="str">
            <v>６カク．ホ゛ルト（ＦＭ２０ＴＸ６</v>
          </cell>
          <cell r="L539" t="str">
            <v>3.10525E+11</v>
          </cell>
          <cell r="M539" t="str">
            <v>R600</v>
          </cell>
          <cell r="N539" t="str">
            <v>　　　　　　　　　　</v>
          </cell>
        </row>
        <row r="540">
          <cell r="A540" t="str">
            <v>L03U510102</v>
          </cell>
          <cell r="B540" t="str">
            <v>材料費　　　</v>
          </cell>
          <cell r="C540" t="str">
            <v>8662</v>
          </cell>
          <cell r="D540" t="str">
            <v>0</v>
          </cell>
          <cell r="E540">
            <v>72000</v>
          </cell>
          <cell r="F540" t="str">
            <v>納品　　　　　　　</v>
          </cell>
          <cell r="G540" t="str">
            <v>200307</v>
          </cell>
          <cell r="H540" t="str">
            <v>8067084</v>
          </cell>
          <cell r="I540" t="str">
            <v>CSP-N00027</v>
          </cell>
          <cell r="J540" t="str">
            <v>サイトク゛ラス（Ｍ－５０）テキヨ</v>
          </cell>
          <cell r="L540" t="str">
            <v>3.10346E+11</v>
          </cell>
          <cell r="M540" t="str">
            <v>R600</v>
          </cell>
          <cell r="N540" t="str">
            <v>　　　　　　　　　　</v>
          </cell>
        </row>
        <row r="541">
          <cell r="A541" t="str">
            <v>L03U510102</v>
          </cell>
          <cell r="B541" t="str">
            <v>材料費　　　</v>
          </cell>
          <cell r="C541" t="str">
            <v>8666</v>
          </cell>
          <cell r="D541" t="str">
            <v>0</v>
          </cell>
          <cell r="E541">
            <v>-1300</v>
          </cell>
          <cell r="F541" t="str">
            <v>原価振替　　　　　</v>
          </cell>
          <cell r="G541" t="str">
            <v>200307</v>
          </cell>
          <cell r="J541" t="str">
            <v>ＧＬ．ジヨウキシツカバー（１　　</v>
          </cell>
          <cell r="M541" t="str">
            <v>R600</v>
          </cell>
          <cell r="N541" t="str">
            <v>　　　　　　　　　　</v>
          </cell>
        </row>
        <row r="542">
          <cell r="A542" t="str">
            <v>L03U510102</v>
          </cell>
          <cell r="B542" t="str">
            <v>材料費　　　</v>
          </cell>
          <cell r="C542" t="str">
            <v>8666</v>
          </cell>
          <cell r="D542" t="str">
            <v>0</v>
          </cell>
          <cell r="E542">
            <v>-400</v>
          </cell>
          <cell r="F542" t="str">
            <v>原価振替　　　　　</v>
          </cell>
          <cell r="G542" t="str">
            <v>200307</v>
          </cell>
          <cell r="J542" t="str">
            <v>ＧＬ．ジヨウキシツカバー（２　　</v>
          </cell>
          <cell r="M542" t="str">
            <v>R600</v>
          </cell>
          <cell r="N542" t="str">
            <v>　　　　　　　　　　</v>
          </cell>
        </row>
        <row r="543">
          <cell r="A543" t="str">
            <v>L03U510102</v>
          </cell>
          <cell r="B543" t="str">
            <v>材料費　　　</v>
          </cell>
          <cell r="C543" t="str">
            <v>8666</v>
          </cell>
          <cell r="D543" t="str">
            <v>0</v>
          </cell>
          <cell r="E543">
            <v>-150</v>
          </cell>
          <cell r="F543" t="str">
            <v>原価振替　　　　　</v>
          </cell>
          <cell r="G543" t="str">
            <v>200307</v>
          </cell>
          <cell r="J543" t="str">
            <v>ＧＬ．ジヨウキシツカバー（３　　</v>
          </cell>
          <cell r="M543" t="str">
            <v>R600</v>
          </cell>
          <cell r="N543" t="str">
            <v>　　　　　　　　　　</v>
          </cell>
        </row>
        <row r="544">
          <cell r="A544" t="str">
            <v>L03U510102</v>
          </cell>
          <cell r="B544" t="str">
            <v>材料費　　　</v>
          </cell>
          <cell r="C544" t="str">
            <v>8666</v>
          </cell>
          <cell r="D544" t="str">
            <v>0</v>
          </cell>
          <cell r="E544">
            <v>-12500</v>
          </cell>
          <cell r="F544" t="str">
            <v>原価振替　　　　　</v>
          </cell>
          <cell r="G544" t="str">
            <v>200306</v>
          </cell>
          <cell r="J544" t="str">
            <v>チユ－ブサポ－ト（ＧＨ３）（　　</v>
          </cell>
          <cell r="M544" t="str">
            <v>R600</v>
          </cell>
          <cell r="N544" t="str">
            <v>　　　　　　　　　　</v>
          </cell>
        </row>
        <row r="545">
          <cell r="A545" t="str">
            <v>L03U510102</v>
          </cell>
          <cell r="B545" t="str">
            <v>材料費　　　</v>
          </cell>
          <cell r="C545" t="str">
            <v>8666</v>
          </cell>
          <cell r="D545" t="str">
            <v>0</v>
          </cell>
          <cell r="E545">
            <v>-870</v>
          </cell>
          <cell r="F545" t="str">
            <v>原価振替　　　　　</v>
          </cell>
          <cell r="G545" t="str">
            <v>200307</v>
          </cell>
          <cell r="J545" t="str">
            <v>ＧＬ．ジヨウキシツカバー（５　　</v>
          </cell>
          <cell r="M545" t="str">
            <v>R600</v>
          </cell>
          <cell r="N545" t="str">
            <v>　　　　　　　　　　</v>
          </cell>
        </row>
        <row r="546">
          <cell r="A546" t="str">
            <v>L03U510102</v>
          </cell>
          <cell r="B546" t="str">
            <v>材料費　　　</v>
          </cell>
          <cell r="C546" t="str">
            <v>8666</v>
          </cell>
          <cell r="D546" t="str">
            <v>0</v>
          </cell>
          <cell r="E546">
            <v>-550</v>
          </cell>
          <cell r="F546" t="str">
            <v>原価振替　　　　　</v>
          </cell>
          <cell r="G546" t="str">
            <v>200307</v>
          </cell>
          <cell r="J546" t="str">
            <v>オリフィス（６０．５Ｘ１４．６Ｘ</v>
          </cell>
          <cell r="M546" t="str">
            <v>R600</v>
          </cell>
          <cell r="N546" t="str">
            <v>　　　　　　　　　　</v>
          </cell>
        </row>
        <row r="547">
          <cell r="A547" t="str">
            <v>L03U510102</v>
          </cell>
          <cell r="B547" t="str">
            <v>材料費　　　</v>
          </cell>
          <cell r="C547" t="str">
            <v>8666</v>
          </cell>
          <cell r="D547" t="str">
            <v>0</v>
          </cell>
          <cell r="E547">
            <v>-93680</v>
          </cell>
          <cell r="F547" t="str">
            <v>原価振替　　　　　</v>
          </cell>
          <cell r="G547" t="str">
            <v>200307</v>
          </cell>
          <cell r="J547" t="str">
            <v>ドレントラップクミタテ　　　　　</v>
          </cell>
          <cell r="M547" t="str">
            <v>R600</v>
          </cell>
          <cell r="N547" t="str">
            <v>　　　　　　　　　　</v>
          </cell>
        </row>
        <row r="548">
          <cell r="A548" t="str">
            <v>L03U510102</v>
          </cell>
          <cell r="B548" t="str">
            <v>材料費　　　</v>
          </cell>
          <cell r="C548" t="str">
            <v>8666</v>
          </cell>
          <cell r="D548" t="str">
            <v>0</v>
          </cell>
          <cell r="E548">
            <v>-1575</v>
          </cell>
          <cell r="F548" t="str">
            <v>原価振替　　　　　</v>
          </cell>
          <cell r="G548" t="str">
            <v>200307</v>
          </cell>
          <cell r="J548" t="str">
            <v>アツリョクスイッチトリツケカン　</v>
          </cell>
          <cell r="M548" t="str">
            <v>R600</v>
          </cell>
          <cell r="N548" t="str">
            <v>　　　　　　　　　　</v>
          </cell>
        </row>
        <row r="549">
          <cell r="A549" t="str">
            <v>L03U510102</v>
          </cell>
          <cell r="B549" t="str">
            <v>材料費　　　</v>
          </cell>
          <cell r="C549" t="str">
            <v>8666</v>
          </cell>
          <cell r="D549" t="str">
            <v>0</v>
          </cell>
          <cell r="E549">
            <v>-1700</v>
          </cell>
          <cell r="F549" t="str">
            <v>原価振替　　　　　</v>
          </cell>
          <cell r="G549" t="str">
            <v>200307</v>
          </cell>
          <cell r="J549" t="str">
            <v>ヨウエキフィルターサポート　　　</v>
          </cell>
          <cell r="M549" t="str">
            <v>R600</v>
          </cell>
          <cell r="N549" t="str">
            <v>　　　　　　　　　　</v>
          </cell>
        </row>
        <row r="550">
          <cell r="A550" t="str">
            <v>L03U510102</v>
          </cell>
          <cell r="B550" t="str">
            <v>材料費　　　</v>
          </cell>
          <cell r="C550" t="str">
            <v>8666</v>
          </cell>
          <cell r="D550" t="str">
            <v>0</v>
          </cell>
          <cell r="E550">
            <v>-36240</v>
          </cell>
          <cell r="F550" t="str">
            <v>原価振替　　　　　</v>
          </cell>
          <cell r="G550" t="str">
            <v>200307</v>
          </cell>
          <cell r="J550" t="str">
            <v>ＧＬ．ヨウエキタンク（サイトグ　</v>
          </cell>
          <cell r="M550" t="str">
            <v>R600</v>
          </cell>
          <cell r="N550" t="str">
            <v>　　　　　　　　　　</v>
          </cell>
        </row>
        <row r="551">
          <cell r="A551" t="str">
            <v>L03U510102</v>
          </cell>
          <cell r="B551" t="str">
            <v>材料費　　　</v>
          </cell>
          <cell r="C551" t="str">
            <v>8666</v>
          </cell>
          <cell r="D551" t="str">
            <v>0</v>
          </cell>
          <cell r="E551">
            <v>-550</v>
          </cell>
          <cell r="F551" t="str">
            <v>原価振替　　　　　</v>
          </cell>
          <cell r="G551" t="str">
            <v>200307</v>
          </cell>
          <cell r="J551" t="str">
            <v>エンイタ（１５５パイＸ６Ｔ）２　</v>
          </cell>
          <cell r="M551" t="str">
            <v>R600</v>
          </cell>
          <cell r="N551" t="str">
            <v>　　　　　　　　　　</v>
          </cell>
        </row>
        <row r="552">
          <cell r="A552" t="str">
            <v>L03U510102</v>
          </cell>
          <cell r="B552" t="str">
            <v>材料費　　　</v>
          </cell>
          <cell r="C552" t="str">
            <v>8666</v>
          </cell>
          <cell r="D552" t="str">
            <v>0</v>
          </cell>
          <cell r="E552">
            <v>-51490</v>
          </cell>
          <cell r="F552" t="str">
            <v>原価振替　　　　　</v>
          </cell>
          <cell r="G552" t="str">
            <v>200307</v>
          </cell>
          <cell r="J552" t="str">
            <v>チュウクタンク　　　　　　　　　</v>
          </cell>
          <cell r="M552" t="str">
            <v>R600</v>
          </cell>
          <cell r="N552" t="str">
            <v>　　　　　　　　　　</v>
          </cell>
        </row>
        <row r="553">
          <cell r="A553" t="str">
            <v>L03U510102</v>
          </cell>
          <cell r="B553" t="str">
            <v>材料費　　　</v>
          </cell>
          <cell r="C553" t="str">
            <v>8666</v>
          </cell>
          <cell r="D553" t="str">
            <v>0</v>
          </cell>
          <cell r="E553">
            <v>-870</v>
          </cell>
          <cell r="F553" t="str">
            <v>原価振替　　　　　</v>
          </cell>
          <cell r="G553" t="str">
            <v>200307</v>
          </cell>
          <cell r="J553" t="str">
            <v>ＧＬ．ジヨウキシツカバー（４　　</v>
          </cell>
          <cell r="M553" t="str">
            <v>R600</v>
          </cell>
          <cell r="N553" t="str">
            <v>　　　　　　　　　　</v>
          </cell>
        </row>
        <row r="554">
          <cell r="A554" t="str">
            <v>L03U510102</v>
          </cell>
          <cell r="B554" t="str">
            <v>材料費　　　</v>
          </cell>
          <cell r="C554" t="str">
            <v>8666</v>
          </cell>
          <cell r="D554" t="str">
            <v>0</v>
          </cell>
          <cell r="E554">
            <v>-12800</v>
          </cell>
          <cell r="F554" t="str">
            <v>原価振替　　　　　</v>
          </cell>
          <cell r="G554" t="str">
            <v>200307</v>
          </cell>
          <cell r="J554" t="str">
            <v>シヨウト．９０゜エルボ（７Ｂ）　</v>
          </cell>
          <cell r="M554" t="str">
            <v>R600</v>
          </cell>
          <cell r="N554" t="str">
            <v>　　　　　　　　　　</v>
          </cell>
        </row>
        <row r="555">
          <cell r="A555" t="str">
            <v>L03U510102</v>
          </cell>
          <cell r="B555" t="str">
            <v>材料費　　　</v>
          </cell>
          <cell r="C555" t="str">
            <v>8666</v>
          </cell>
          <cell r="D555" t="str">
            <v>0</v>
          </cell>
          <cell r="E555">
            <v>-21700</v>
          </cell>
          <cell r="F555" t="str">
            <v>原価振替　　　　　</v>
          </cell>
          <cell r="G555" t="str">
            <v>200307</v>
          </cell>
          <cell r="J555" t="str">
            <v>ＧＨ．アシ（ヒダリ）　　　　　　</v>
          </cell>
          <cell r="M555" t="str">
            <v>R600</v>
          </cell>
          <cell r="N555" t="str">
            <v>　　　　　　　　　　</v>
          </cell>
        </row>
        <row r="556">
          <cell r="A556" t="str">
            <v>L03U510102</v>
          </cell>
          <cell r="B556" t="str">
            <v>材料費　　　</v>
          </cell>
          <cell r="C556" t="str">
            <v>8666</v>
          </cell>
          <cell r="D556" t="str">
            <v>0</v>
          </cell>
          <cell r="E556">
            <v>-21700</v>
          </cell>
          <cell r="F556" t="str">
            <v>原価振替　　　　　</v>
          </cell>
          <cell r="G556" t="str">
            <v>200307</v>
          </cell>
          <cell r="J556" t="str">
            <v>ＧＨ．アシ（ミギ）　　　　　　　</v>
          </cell>
          <cell r="M556" t="str">
            <v>R600</v>
          </cell>
          <cell r="N556" t="str">
            <v>　　　　　　　　　　</v>
          </cell>
        </row>
        <row r="557">
          <cell r="A557" t="str">
            <v>L03U510102</v>
          </cell>
          <cell r="B557" t="str">
            <v>材料費　　　</v>
          </cell>
          <cell r="C557" t="str">
            <v>8666</v>
          </cell>
          <cell r="D557" t="str">
            <v>0</v>
          </cell>
          <cell r="E557">
            <v>-28630</v>
          </cell>
          <cell r="F557" t="str">
            <v>原価振替　　　　　</v>
          </cell>
          <cell r="G557" t="str">
            <v>200307</v>
          </cell>
          <cell r="J557" t="str">
            <v>ＧＣ．アシ（ミギ）　　　　　　　</v>
          </cell>
          <cell r="M557" t="str">
            <v>R600</v>
          </cell>
          <cell r="N557" t="str">
            <v>　　　　　　　　　　</v>
          </cell>
        </row>
        <row r="558">
          <cell r="A558" t="str">
            <v>L03U510102</v>
          </cell>
          <cell r="B558" t="str">
            <v>材料費　　　</v>
          </cell>
          <cell r="C558" t="str">
            <v>8666</v>
          </cell>
          <cell r="D558" t="str">
            <v>0</v>
          </cell>
          <cell r="E558">
            <v>-28630</v>
          </cell>
          <cell r="F558" t="str">
            <v>原価振替　　　　　</v>
          </cell>
          <cell r="G558" t="str">
            <v>200307</v>
          </cell>
          <cell r="J558" t="str">
            <v>ＧＣ．アシ（ヒダリ）　　　　　　</v>
          </cell>
          <cell r="M558" t="str">
            <v>R600</v>
          </cell>
          <cell r="N558" t="str">
            <v>　　　　　　　　　　</v>
          </cell>
        </row>
        <row r="559">
          <cell r="A559" t="str">
            <v>L03U510102</v>
          </cell>
          <cell r="B559" t="str">
            <v>材料費　　　</v>
          </cell>
          <cell r="C559" t="str">
            <v>8666</v>
          </cell>
          <cell r="D559" t="str">
            <v>0</v>
          </cell>
          <cell r="E559">
            <v>-5220</v>
          </cell>
          <cell r="F559" t="str">
            <v>原価振替　　　　　</v>
          </cell>
          <cell r="G559" t="str">
            <v>200307</v>
          </cell>
          <cell r="J559" t="str">
            <v>ヨウエキスプレーポンプサホ　　　</v>
          </cell>
          <cell r="M559" t="str">
            <v>R600</v>
          </cell>
          <cell r="N559" t="str">
            <v>　　　　　　　　　　</v>
          </cell>
        </row>
        <row r="560">
          <cell r="A560" t="str">
            <v>L03U510102</v>
          </cell>
          <cell r="B560" t="str">
            <v>材料費　　　</v>
          </cell>
          <cell r="C560" t="str">
            <v>8666</v>
          </cell>
          <cell r="D560" t="str">
            <v>0</v>
          </cell>
          <cell r="E560">
            <v>-5720</v>
          </cell>
          <cell r="F560" t="str">
            <v>原価振替　　　　　</v>
          </cell>
          <cell r="G560" t="str">
            <v>200307</v>
          </cell>
          <cell r="J560" t="str">
            <v>ヨウエキスプレーポンプサホ　　　</v>
          </cell>
          <cell r="M560" t="str">
            <v>R600</v>
          </cell>
          <cell r="N560" t="str">
            <v>　　　　　　　　　　</v>
          </cell>
        </row>
        <row r="561">
          <cell r="A561" t="str">
            <v>L03U510102</v>
          </cell>
          <cell r="B561" t="str">
            <v>材料費　　　</v>
          </cell>
          <cell r="C561" t="str">
            <v>8666</v>
          </cell>
          <cell r="D561" t="str">
            <v>0</v>
          </cell>
          <cell r="E561">
            <v>-5780</v>
          </cell>
          <cell r="F561" t="str">
            <v>原価振替　　　　　</v>
          </cell>
          <cell r="G561" t="str">
            <v>200307</v>
          </cell>
          <cell r="J561" t="str">
            <v>ヨウエキポンプサポート　　　　　</v>
          </cell>
          <cell r="M561" t="str">
            <v>R600</v>
          </cell>
          <cell r="N561" t="str">
            <v>　　　　　　　　　　</v>
          </cell>
        </row>
        <row r="562">
          <cell r="A562" t="str">
            <v>L03U510102</v>
          </cell>
          <cell r="B562" t="str">
            <v>材料費　　　</v>
          </cell>
          <cell r="C562" t="str">
            <v>8666</v>
          </cell>
          <cell r="D562" t="str">
            <v>0</v>
          </cell>
          <cell r="E562">
            <v>-950</v>
          </cell>
          <cell r="F562" t="str">
            <v>原価振替　　　　　</v>
          </cell>
          <cell r="G562" t="str">
            <v>200307</v>
          </cell>
          <cell r="J562" t="str">
            <v>レイバイポンプサポート　　　　　</v>
          </cell>
          <cell r="M562" t="str">
            <v>R600</v>
          </cell>
          <cell r="N562" t="str">
            <v>　　　　　　　　　　</v>
          </cell>
        </row>
        <row r="563">
          <cell r="A563" t="str">
            <v>L03U510102</v>
          </cell>
          <cell r="B563" t="str">
            <v>材料費　　　</v>
          </cell>
          <cell r="C563" t="str">
            <v>8666</v>
          </cell>
          <cell r="D563" t="str">
            <v>0</v>
          </cell>
          <cell r="E563">
            <v>-1860</v>
          </cell>
          <cell r="F563" t="str">
            <v>原価振替　　　　　</v>
          </cell>
          <cell r="G563" t="str">
            <v>200307</v>
          </cell>
          <cell r="J563" t="str">
            <v>ＳＨＥＸネツコウサポート　　　　</v>
          </cell>
          <cell r="M563" t="str">
            <v>R600</v>
          </cell>
          <cell r="N563" t="str">
            <v>　　　　　　　　　　</v>
          </cell>
        </row>
        <row r="564">
          <cell r="A564" t="str">
            <v>L03U510102</v>
          </cell>
          <cell r="B564" t="str">
            <v>材料費　　　</v>
          </cell>
          <cell r="C564" t="str">
            <v>8666</v>
          </cell>
          <cell r="D564" t="str">
            <v>0</v>
          </cell>
          <cell r="E564">
            <v>-1300</v>
          </cell>
          <cell r="F564" t="str">
            <v>原価振替　　　　　</v>
          </cell>
          <cell r="G564" t="str">
            <v>200307</v>
          </cell>
          <cell r="J564" t="str">
            <v>ＲＤＥＸネツコウサポート　　　　</v>
          </cell>
          <cell r="M564" t="str">
            <v>R600</v>
          </cell>
          <cell r="N564" t="str">
            <v>　　　　　　　　　　</v>
          </cell>
        </row>
        <row r="565">
          <cell r="A565" t="str">
            <v>L03U510102</v>
          </cell>
          <cell r="B565" t="str">
            <v>材料費　　　</v>
          </cell>
          <cell r="C565" t="str">
            <v>8666</v>
          </cell>
          <cell r="D565" t="str">
            <v>0</v>
          </cell>
          <cell r="E565">
            <v>-3500</v>
          </cell>
          <cell r="F565" t="str">
            <v>原価振替　　　　　</v>
          </cell>
          <cell r="G565" t="str">
            <v>200307</v>
          </cell>
          <cell r="J565" t="str">
            <v>ＤＥＸネツコウサポート　　　　　</v>
          </cell>
          <cell r="M565" t="str">
            <v>R600</v>
          </cell>
          <cell r="N565" t="str">
            <v>　　　　　　　　　　</v>
          </cell>
        </row>
        <row r="566">
          <cell r="A566" t="str">
            <v>L03U510102</v>
          </cell>
          <cell r="B566" t="str">
            <v>材料費　　　</v>
          </cell>
          <cell r="C566" t="str">
            <v>8666</v>
          </cell>
          <cell r="D566" t="str">
            <v>0</v>
          </cell>
          <cell r="E566">
            <v>-9600</v>
          </cell>
          <cell r="F566" t="str">
            <v>原価振替　　　　　</v>
          </cell>
          <cell r="G566" t="str">
            <v>200307</v>
          </cell>
          <cell r="J566" t="str">
            <v>パージブンリタンク　　　　　　　</v>
          </cell>
          <cell r="M566" t="str">
            <v>R600</v>
          </cell>
          <cell r="N566" t="str">
            <v>　　　　　　　　　　</v>
          </cell>
        </row>
        <row r="567">
          <cell r="A567" t="str">
            <v>L03U510102</v>
          </cell>
          <cell r="B567" t="str">
            <v>材料費　　　</v>
          </cell>
          <cell r="C567" t="str">
            <v>8666</v>
          </cell>
          <cell r="D567" t="str">
            <v>0</v>
          </cell>
          <cell r="E567">
            <v>-550</v>
          </cell>
          <cell r="F567" t="str">
            <v>原価振替　　　　　</v>
          </cell>
          <cell r="G567" t="str">
            <v>200307</v>
          </cell>
          <cell r="J567" t="str">
            <v>オリフィス（４２．７Ｘ１８．６Ｘ</v>
          </cell>
          <cell r="M567" t="str">
            <v>R600</v>
          </cell>
          <cell r="N567" t="str">
            <v>　　　　　　　　　　</v>
          </cell>
        </row>
        <row r="568">
          <cell r="A568" t="str">
            <v>L03U510102</v>
          </cell>
          <cell r="B568" t="str">
            <v>材料費　　　</v>
          </cell>
          <cell r="C568" t="str">
            <v>8666</v>
          </cell>
          <cell r="D568" t="str">
            <v>0</v>
          </cell>
          <cell r="E568">
            <v>-350</v>
          </cell>
          <cell r="F568" t="str">
            <v>原価振替　　　　　</v>
          </cell>
          <cell r="G568" t="str">
            <v>200307</v>
          </cell>
          <cell r="J568" t="str">
            <v>エンイタ（１５５パイＸ６Ｔ）　　</v>
          </cell>
          <cell r="M568" t="str">
            <v>R600</v>
          </cell>
          <cell r="N568" t="str">
            <v>　　　　　　　　　　</v>
          </cell>
        </row>
        <row r="569">
          <cell r="A569" t="str">
            <v>L03U510102</v>
          </cell>
          <cell r="B569" t="str">
            <v>材料費　　　</v>
          </cell>
          <cell r="C569" t="str">
            <v>8666</v>
          </cell>
          <cell r="D569" t="str">
            <v>0</v>
          </cell>
          <cell r="E569">
            <v>-39990</v>
          </cell>
          <cell r="F569" t="str">
            <v>原価振替　　　　　</v>
          </cell>
          <cell r="G569" t="str">
            <v>200307</v>
          </cell>
          <cell r="J569" t="str">
            <v>オクチルトラップ（サイトグラ　　</v>
          </cell>
          <cell r="M569" t="str">
            <v>R600</v>
          </cell>
          <cell r="N569" t="str">
            <v>　　　　　　　　　　</v>
          </cell>
        </row>
        <row r="570">
          <cell r="A570" t="str">
            <v>L03U510102</v>
          </cell>
          <cell r="B570" t="str">
            <v>材料費　　　</v>
          </cell>
          <cell r="C570" t="str">
            <v>8666</v>
          </cell>
          <cell r="D570" t="str">
            <v>0</v>
          </cell>
          <cell r="E570">
            <v>-18240</v>
          </cell>
          <cell r="F570" t="str">
            <v>原価振替　　　　　</v>
          </cell>
          <cell r="G570" t="str">
            <v>200306</v>
          </cell>
          <cell r="J570" t="str">
            <v>チユ－ブサポ－ト（ＧＨ２）（　　</v>
          </cell>
          <cell r="M570" t="str">
            <v>R600</v>
          </cell>
          <cell r="N570" t="str">
            <v>　　　　　　　　　　</v>
          </cell>
        </row>
        <row r="571">
          <cell r="A571" t="str">
            <v>L03U510102</v>
          </cell>
          <cell r="B571" t="str">
            <v>材料費　　　</v>
          </cell>
          <cell r="C571" t="str">
            <v>8666</v>
          </cell>
          <cell r="D571" t="str">
            <v>0</v>
          </cell>
          <cell r="E571">
            <v>-25000</v>
          </cell>
          <cell r="F571" t="str">
            <v>原価振替　　　　　</v>
          </cell>
          <cell r="G571" t="str">
            <v>200306</v>
          </cell>
          <cell r="J571" t="str">
            <v>チユ－ブサポ－ト（ＧＨ３）（　　</v>
          </cell>
          <cell r="M571" t="str">
            <v>R600</v>
          </cell>
          <cell r="N571" t="str">
            <v>　　　　　　　　　　</v>
          </cell>
        </row>
        <row r="572">
          <cell r="A572" t="str">
            <v>L03U510102</v>
          </cell>
          <cell r="B572" t="str">
            <v>材料費　　　</v>
          </cell>
          <cell r="C572" t="str">
            <v>8666</v>
          </cell>
          <cell r="D572" t="str">
            <v>0</v>
          </cell>
          <cell r="E572">
            <v>-5850</v>
          </cell>
          <cell r="F572" t="str">
            <v>原価振替　　　　　</v>
          </cell>
          <cell r="G572" t="str">
            <v>200307</v>
          </cell>
          <cell r="J572" t="str">
            <v>デンキョクボウトリツケカン　　　</v>
          </cell>
          <cell r="M572" t="str">
            <v>R600</v>
          </cell>
          <cell r="N572" t="str">
            <v>　　　　　　　　　　</v>
          </cell>
        </row>
        <row r="573">
          <cell r="A573" t="str">
            <v>L03U510102</v>
          </cell>
          <cell r="B573" t="str">
            <v>材料費　　　</v>
          </cell>
          <cell r="C573" t="str">
            <v>8666</v>
          </cell>
          <cell r="D573" t="str">
            <v>0</v>
          </cell>
          <cell r="E573">
            <v>-74380</v>
          </cell>
          <cell r="F573" t="str">
            <v>原価振替　　　　　</v>
          </cell>
          <cell r="G573" t="str">
            <v>200306</v>
          </cell>
          <cell r="J573" t="str">
            <v>ＧＨチユ－ブサポ－ト・カコウ　　</v>
          </cell>
          <cell r="M573" t="str">
            <v>R600</v>
          </cell>
          <cell r="N573" t="str">
            <v>　　　　　　　　　　</v>
          </cell>
        </row>
        <row r="574">
          <cell r="A574" t="str">
            <v>L03U510102</v>
          </cell>
          <cell r="B574" t="str">
            <v>材料費　　　</v>
          </cell>
          <cell r="C574" t="str">
            <v>8666</v>
          </cell>
          <cell r="D574" t="str">
            <v>0</v>
          </cell>
          <cell r="E574">
            <v>-950</v>
          </cell>
          <cell r="F574" t="str">
            <v>原価振替　　　　　</v>
          </cell>
          <cell r="G574" t="str">
            <v>200307</v>
          </cell>
          <cell r="J574" t="str">
            <v>ドレントラップウケダイ　　　　　</v>
          </cell>
          <cell r="M574" t="str">
            <v>R600</v>
          </cell>
          <cell r="N574" t="str">
            <v>　　　　　　　　　　</v>
          </cell>
        </row>
        <row r="575">
          <cell r="A575" t="str">
            <v>L03U510102</v>
          </cell>
          <cell r="B575" t="str">
            <v>材料費　　　</v>
          </cell>
          <cell r="C575" t="str">
            <v>8666</v>
          </cell>
          <cell r="D575" t="str">
            <v>0</v>
          </cell>
          <cell r="E575">
            <v>-3080</v>
          </cell>
          <cell r="F575" t="str">
            <v>原価振替　　　　　</v>
          </cell>
          <cell r="G575" t="str">
            <v>200307</v>
          </cell>
          <cell r="J575" t="str">
            <v>コウカン（２ＢＸ５５００Ｌ）ＳＣ</v>
          </cell>
          <cell r="M575" t="str">
            <v>R600</v>
          </cell>
          <cell r="N575" t="str">
            <v>　　　　　　　　　　</v>
          </cell>
        </row>
        <row r="576">
          <cell r="A576" t="str">
            <v>L03U510102</v>
          </cell>
          <cell r="B576" t="str">
            <v>材料費　　　</v>
          </cell>
          <cell r="C576" t="str">
            <v>8666</v>
          </cell>
          <cell r="D576" t="str">
            <v>0</v>
          </cell>
          <cell r="E576">
            <v>-550</v>
          </cell>
          <cell r="F576" t="str">
            <v>原価振替　　　　　</v>
          </cell>
          <cell r="G576" t="str">
            <v>200307</v>
          </cell>
          <cell r="J576" t="str">
            <v>オリフィス（６０．５Ｘ１８．１Ｘ</v>
          </cell>
          <cell r="M576" t="str">
            <v>R600</v>
          </cell>
          <cell r="N576" t="str">
            <v>　　　　　　　　　　</v>
          </cell>
        </row>
        <row r="577">
          <cell r="A577" t="str">
            <v>L03U510102</v>
          </cell>
          <cell r="B577" t="str">
            <v>材料費　　　</v>
          </cell>
          <cell r="C577" t="str">
            <v>8666</v>
          </cell>
          <cell r="D577" t="str">
            <v>0</v>
          </cell>
          <cell r="E577">
            <v>-24320</v>
          </cell>
          <cell r="F577" t="str">
            <v>原価振替　　　　　</v>
          </cell>
          <cell r="G577" t="str">
            <v>200306</v>
          </cell>
          <cell r="J577" t="str">
            <v>チユ－ブサポ－ト（ＧＨ２）（　　</v>
          </cell>
          <cell r="M577" t="str">
            <v>R600</v>
          </cell>
          <cell r="N577" t="str">
            <v>　　　　　　　　　　</v>
          </cell>
        </row>
        <row r="578">
          <cell r="A578" t="str">
            <v>L03U510102</v>
          </cell>
          <cell r="B578" t="str">
            <v>材料費　　　</v>
          </cell>
          <cell r="C578" t="str">
            <v>8666</v>
          </cell>
          <cell r="D578" t="str">
            <v>0</v>
          </cell>
          <cell r="E578">
            <v>-880</v>
          </cell>
          <cell r="F578" t="str">
            <v>原価振替　　　　　</v>
          </cell>
          <cell r="G578" t="str">
            <v>200307</v>
          </cell>
          <cell r="J578" t="str">
            <v>オリフィス（７６．３Ｘ４３．６Ｘ</v>
          </cell>
          <cell r="M578" t="str">
            <v>R600</v>
          </cell>
          <cell r="N578" t="str">
            <v>　　　　　　　　　　</v>
          </cell>
        </row>
        <row r="579">
          <cell r="A579" t="str">
            <v>L03U510102</v>
          </cell>
          <cell r="B579" t="str">
            <v>材料費　　　</v>
          </cell>
          <cell r="C579" t="str">
            <v>8666</v>
          </cell>
          <cell r="D579" t="str">
            <v>0</v>
          </cell>
          <cell r="E579">
            <v>-550</v>
          </cell>
          <cell r="F579" t="str">
            <v>原価振替　　　　　</v>
          </cell>
          <cell r="G579" t="str">
            <v>200307</v>
          </cell>
          <cell r="J579" t="str">
            <v>オリフィス（６０．５Ｘ２１．８Ｘ</v>
          </cell>
          <cell r="M579" t="str">
            <v>R600</v>
          </cell>
          <cell r="N579" t="str">
            <v>　　　　　　　　　　</v>
          </cell>
        </row>
        <row r="580">
          <cell r="A580" t="str">
            <v>L03U510102</v>
          </cell>
          <cell r="B580" t="str">
            <v>材料費　　　</v>
          </cell>
          <cell r="C580" t="str">
            <v>8666</v>
          </cell>
          <cell r="D580" t="str">
            <v>0</v>
          </cell>
          <cell r="E580">
            <v>-550</v>
          </cell>
          <cell r="F580" t="str">
            <v>原価振替　　　　　</v>
          </cell>
          <cell r="G580" t="str">
            <v>200307</v>
          </cell>
          <cell r="J580" t="str">
            <v>オリフィス（６０．５Ｘ２４．０Ｘ</v>
          </cell>
          <cell r="M580" t="str">
            <v>R600</v>
          </cell>
          <cell r="N580" t="str">
            <v>　　　　　　　　　　</v>
          </cell>
        </row>
        <row r="581">
          <cell r="A581" t="str">
            <v>L03U510102</v>
          </cell>
          <cell r="B581" t="str">
            <v>材料費　　　</v>
          </cell>
          <cell r="C581" t="str">
            <v>8666</v>
          </cell>
          <cell r="D581" t="str">
            <v>0</v>
          </cell>
          <cell r="E581">
            <v>-1345</v>
          </cell>
          <cell r="F581" t="str">
            <v>原価振替　　　　　</v>
          </cell>
          <cell r="G581" t="str">
            <v>200307</v>
          </cell>
          <cell r="J581" t="str">
            <v>アツリヨクセンサトリツケカン　　</v>
          </cell>
          <cell r="M581" t="str">
            <v>R600</v>
          </cell>
          <cell r="N581" t="str">
            <v>　　　　　　　　　　</v>
          </cell>
        </row>
        <row r="582">
          <cell r="A582" t="str">
            <v>L03U510102</v>
          </cell>
          <cell r="B582" t="str">
            <v>材料費　　　</v>
          </cell>
          <cell r="C582" t="str">
            <v>8666</v>
          </cell>
          <cell r="D582" t="str">
            <v>0</v>
          </cell>
          <cell r="E582">
            <v>-1960</v>
          </cell>
          <cell r="F582" t="str">
            <v>原価振替　　　　　</v>
          </cell>
          <cell r="G582" t="str">
            <v>200307</v>
          </cell>
          <cell r="J582" t="str">
            <v>ヤマガタコウ（１０Ｘ１００ＷＸ　</v>
          </cell>
          <cell r="M582" t="str">
            <v>R600</v>
          </cell>
          <cell r="N582" t="str">
            <v>　　　　　　　　　　</v>
          </cell>
        </row>
        <row r="583">
          <cell r="A583" t="str">
            <v>L03U510102</v>
          </cell>
          <cell r="B583" t="str">
            <v>材料費　　　</v>
          </cell>
          <cell r="C583" t="str">
            <v>8666</v>
          </cell>
          <cell r="D583" t="str">
            <v>0</v>
          </cell>
          <cell r="E583">
            <v>-194</v>
          </cell>
          <cell r="F583" t="str">
            <v>原価振替　　　　　</v>
          </cell>
          <cell r="G583" t="str">
            <v>200307</v>
          </cell>
          <cell r="J583" t="str">
            <v>ロング．４５゜エルボ（２Ｂ）　　</v>
          </cell>
          <cell r="M583" t="str">
            <v>R600</v>
          </cell>
          <cell r="N583" t="str">
            <v>　　　　　　　　　　</v>
          </cell>
        </row>
        <row r="584">
          <cell r="A584" t="str">
            <v>L03U510102</v>
          </cell>
          <cell r="B584" t="str">
            <v>材料費　　　</v>
          </cell>
          <cell r="C584" t="str">
            <v>8666</v>
          </cell>
          <cell r="D584" t="str">
            <v>0</v>
          </cell>
          <cell r="E584">
            <v>-10252</v>
          </cell>
          <cell r="F584" t="str">
            <v>原価振替　　　　　</v>
          </cell>
          <cell r="G584" t="str">
            <v>200307</v>
          </cell>
          <cell r="J584" t="str">
            <v>コウカン（２．１／２ＢＸ５５００</v>
          </cell>
          <cell r="M584" t="str">
            <v>R600</v>
          </cell>
          <cell r="N584" t="str">
            <v>　　　　　　　　　　</v>
          </cell>
        </row>
        <row r="585">
          <cell r="A585" t="str">
            <v>L03U510102</v>
          </cell>
          <cell r="B585" t="str">
            <v>材料費　　　</v>
          </cell>
          <cell r="C585" t="str">
            <v>8666</v>
          </cell>
          <cell r="D585" t="str">
            <v>0</v>
          </cell>
          <cell r="E585">
            <v>10252</v>
          </cell>
          <cell r="F585" t="str">
            <v>納品　　　　　　　</v>
          </cell>
          <cell r="G585" t="str">
            <v>200307</v>
          </cell>
          <cell r="H585" t="str">
            <v>8057674</v>
          </cell>
          <cell r="J585" t="str">
            <v>コウカン（２．１／２ＢＸ５５００</v>
          </cell>
          <cell r="L585" t="str">
            <v>3.05017E+11</v>
          </cell>
          <cell r="M585" t="str">
            <v>R600</v>
          </cell>
          <cell r="N585" t="str">
            <v>　　　　　　　　　　</v>
          </cell>
        </row>
        <row r="586">
          <cell r="A586" t="str">
            <v>L03U510102</v>
          </cell>
          <cell r="B586" t="str">
            <v>材料費　　　</v>
          </cell>
          <cell r="C586" t="str">
            <v>8666</v>
          </cell>
          <cell r="D586" t="str">
            <v>0</v>
          </cell>
          <cell r="E586">
            <v>3080</v>
          </cell>
          <cell r="F586" t="str">
            <v>納品　　　　　　　</v>
          </cell>
          <cell r="G586" t="str">
            <v>200307</v>
          </cell>
          <cell r="H586" t="str">
            <v>8057675</v>
          </cell>
          <cell r="J586" t="str">
            <v>コウカン（２ＢＸ５５００Ｌ）ＳＣ</v>
          </cell>
          <cell r="L586" t="str">
            <v>3.05017E+11</v>
          </cell>
          <cell r="M586" t="str">
            <v>R600</v>
          </cell>
          <cell r="N586" t="str">
            <v>　　　　　　　　　　</v>
          </cell>
        </row>
        <row r="587">
          <cell r="A587" t="str">
            <v>L03U510102</v>
          </cell>
          <cell r="B587" t="str">
            <v>材料費　　　</v>
          </cell>
          <cell r="C587" t="str">
            <v>8666</v>
          </cell>
          <cell r="D587" t="str">
            <v>0</v>
          </cell>
          <cell r="E587">
            <v>550</v>
          </cell>
          <cell r="F587" t="str">
            <v>納品　　　　　　　</v>
          </cell>
          <cell r="G587" t="str">
            <v>200307</v>
          </cell>
          <cell r="H587" t="str">
            <v>8054814</v>
          </cell>
          <cell r="J587" t="str">
            <v>オリフィス（４２．７Ｘ１８．６Ｘ</v>
          </cell>
          <cell r="L587" t="str">
            <v>3.10602E+11</v>
          </cell>
          <cell r="M587" t="str">
            <v>R600</v>
          </cell>
          <cell r="N587" t="str">
            <v>　　　　　　　　　　</v>
          </cell>
        </row>
        <row r="588">
          <cell r="A588" t="str">
            <v>L03U510102</v>
          </cell>
          <cell r="B588" t="str">
            <v>材料費　　　</v>
          </cell>
          <cell r="C588" t="str">
            <v>8666</v>
          </cell>
          <cell r="D588" t="str">
            <v>0</v>
          </cell>
          <cell r="E588">
            <v>550</v>
          </cell>
          <cell r="F588" t="str">
            <v>納品　　　　　　　</v>
          </cell>
          <cell r="G588" t="str">
            <v>200307</v>
          </cell>
          <cell r="H588" t="str">
            <v>8054813</v>
          </cell>
          <cell r="J588" t="str">
            <v>オリフィス（６０．５Ｘ１８．１Ｘ</v>
          </cell>
          <cell r="L588" t="str">
            <v>3.10602E+11</v>
          </cell>
          <cell r="M588" t="str">
            <v>R600</v>
          </cell>
          <cell r="N588" t="str">
            <v>　　　　　　　　　　</v>
          </cell>
        </row>
        <row r="589">
          <cell r="A589" t="str">
            <v>L03U510102</v>
          </cell>
          <cell r="B589" t="str">
            <v>材料費　　　</v>
          </cell>
          <cell r="C589" t="str">
            <v>8666</v>
          </cell>
          <cell r="D589" t="str">
            <v>0</v>
          </cell>
          <cell r="E589">
            <v>880</v>
          </cell>
          <cell r="F589" t="str">
            <v>納品　　　　　　　</v>
          </cell>
          <cell r="G589" t="str">
            <v>200307</v>
          </cell>
          <cell r="H589" t="str">
            <v>8054812</v>
          </cell>
          <cell r="J589" t="str">
            <v>オリフィス（７６．３Ｘ４３．６Ｘ</v>
          </cell>
          <cell r="L589" t="str">
            <v>3.10602E+11</v>
          </cell>
          <cell r="M589" t="str">
            <v>R600</v>
          </cell>
          <cell r="N589" t="str">
            <v>　　　　　　　　　　</v>
          </cell>
        </row>
        <row r="590">
          <cell r="A590" t="str">
            <v>L03U510102</v>
          </cell>
          <cell r="B590" t="str">
            <v>材料費　　　</v>
          </cell>
          <cell r="C590" t="str">
            <v>8666</v>
          </cell>
          <cell r="D590" t="str">
            <v>0</v>
          </cell>
          <cell r="E590">
            <v>550</v>
          </cell>
          <cell r="F590" t="str">
            <v>納品　　　　　　　</v>
          </cell>
          <cell r="G590" t="str">
            <v>200307</v>
          </cell>
          <cell r="H590" t="str">
            <v>8054810</v>
          </cell>
          <cell r="J590" t="str">
            <v>オリフィス（６０．５Ｘ２４．０Ｘ</v>
          </cell>
          <cell r="L590" t="str">
            <v>3.10602E+11</v>
          </cell>
          <cell r="M590" t="str">
            <v>R600</v>
          </cell>
          <cell r="N590" t="str">
            <v>　　　　　　　　　　</v>
          </cell>
        </row>
        <row r="591">
          <cell r="A591" t="str">
            <v>L03U510102</v>
          </cell>
          <cell r="B591" t="str">
            <v>材料費　　　</v>
          </cell>
          <cell r="C591" t="str">
            <v>8666</v>
          </cell>
          <cell r="D591" t="str">
            <v>0</v>
          </cell>
          <cell r="E591">
            <v>28630</v>
          </cell>
          <cell r="F591" t="str">
            <v>納品　　　　　　　</v>
          </cell>
          <cell r="G591" t="str">
            <v>200307</v>
          </cell>
          <cell r="H591" t="str">
            <v>8044448</v>
          </cell>
          <cell r="J591" t="str">
            <v>ＧＣ．アシ（ヒタ゛リ）　　　　　</v>
          </cell>
          <cell r="L591" t="str">
            <v>3.03657E+11</v>
          </cell>
          <cell r="M591" t="str">
            <v>R600</v>
          </cell>
          <cell r="N591" t="str">
            <v>　　　　　　　　　　</v>
          </cell>
        </row>
        <row r="592">
          <cell r="A592" t="str">
            <v>L03U510102</v>
          </cell>
          <cell r="B592" t="str">
            <v>材料費　　　</v>
          </cell>
          <cell r="C592" t="str">
            <v>8666</v>
          </cell>
          <cell r="D592" t="str">
            <v>0</v>
          </cell>
          <cell r="E592">
            <v>550</v>
          </cell>
          <cell r="F592" t="str">
            <v>納品　　　　　　　</v>
          </cell>
          <cell r="G592" t="str">
            <v>200307</v>
          </cell>
          <cell r="H592" t="str">
            <v>8054809</v>
          </cell>
          <cell r="J592" t="str">
            <v>オリフィス（６０．５Ｘ１４．６Ｘ</v>
          </cell>
          <cell r="L592" t="str">
            <v>3.10602E+11</v>
          </cell>
          <cell r="M592" t="str">
            <v>R600</v>
          </cell>
          <cell r="N592" t="str">
            <v>　　　　　　　　　　</v>
          </cell>
        </row>
        <row r="593">
          <cell r="A593" t="str">
            <v>L03U510102</v>
          </cell>
          <cell r="B593" t="str">
            <v>材料費　　　</v>
          </cell>
          <cell r="C593" t="str">
            <v>8666</v>
          </cell>
          <cell r="D593" t="str">
            <v>0</v>
          </cell>
          <cell r="E593">
            <v>93680</v>
          </cell>
          <cell r="F593" t="str">
            <v>納品　　　　　　　</v>
          </cell>
          <cell r="G593" t="str">
            <v>200307</v>
          </cell>
          <cell r="H593" t="str">
            <v>8049297</v>
          </cell>
          <cell r="J593" t="str">
            <v>ト゛レントラッフ゜クミタテ　　　</v>
          </cell>
          <cell r="L593" t="str">
            <v>3.03784E+11</v>
          </cell>
          <cell r="M593" t="str">
            <v>R600</v>
          </cell>
          <cell r="N593" t="str">
            <v>　　　　　　　　　　</v>
          </cell>
        </row>
        <row r="594">
          <cell r="A594" t="str">
            <v>L03U510102</v>
          </cell>
          <cell r="B594" t="str">
            <v>材料費　　　</v>
          </cell>
          <cell r="C594" t="str">
            <v>8666</v>
          </cell>
          <cell r="D594" t="str">
            <v>0</v>
          </cell>
          <cell r="E594">
            <v>550</v>
          </cell>
          <cell r="F594" t="str">
            <v>納品　　　　　　　</v>
          </cell>
          <cell r="G594" t="str">
            <v>200307</v>
          </cell>
          <cell r="H594" t="str">
            <v>8054811</v>
          </cell>
          <cell r="J594" t="str">
            <v>オリフィス（６０．５Ｘ２１．８Ｘ</v>
          </cell>
          <cell r="L594" t="str">
            <v>3.10602E+11</v>
          </cell>
          <cell r="M594" t="str">
            <v>R600</v>
          </cell>
          <cell r="N594" t="str">
            <v>　　　　　　　　　　</v>
          </cell>
        </row>
        <row r="595">
          <cell r="A595" t="str">
            <v>L03U510102</v>
          </cell>
          <cell r="B595" t="str">
            <v>材料費　　　</v>
          </cell>
          <cell r="C595" t="str">
            <v>8666</v>
          </cell>
          <cell r="D595" t="str">
            <v>0</v>
          </cell>
          <cell r="E595">
            <v>21700</v>
          </cell>
          <cell r="F595" t="str">
            <v>納品　　　　　　　</v>
          </cell>
          <cell r="G595" t="str">
            <v>200307</v>
          </cell>
          <cell r="H595" t="str">
            <v>8044450</v>
          </cell>
          <cell r="J595" t="str">
            <v>ＧＨ．アシ（ミキ゛）　　　　　　</v>
          </cell>
          <cell r="L595" t="str">
            <v>3.03657E+11</v>
          </cell>
          <cell r="M595" t="str">
            <v>R600</v>
          </cell>
          <cell r="N595" t="str">
            <v>　　　　　　　　　　</v>
          </cell>
        </row>
        <row r="596">
          <cell r="A596" t="str">
            <v>L03U510102</v>
          </cell>
          <cell r="B596" t="str">
            <v>材料費　　　</v>
          </cell>
          <cell r="C596" t="str">
            <v>8666</v>
          </cell>
          <cell r="D596" t="str">
            <v>0</v>
          </cell>
          <cell r="E596">
            <v>12800</v>
          </cell>
          <cell r="F596" t="str">
            <v>納品　　　　　　　</v>
          </cell>
          <cell r="G596" t="str">
            <v>200307</v>
          </cell>
          <cell r="H596" t="str">
            <v>8044452</v>
          </cell>
          <cell r="J596" t="str">
            <v>シヨウト．９０゜エルホ゛（７Ｂ）</v>
          </cell>
          <cell r="L596" t="str">
            <v>1.01159E+11</v>
          </cell>
          <cell r="M596" t="str">
            <v>R600</v>
          </cell>
          <cell r="N596" t="str">
            <v>　　　　　　　　　　</v>
          </cell>
        </row>
        <row r="597">
          <cell r="A597" t="str">
            <v>L03U510102</v>
          </cell>
          <cell r="B597" t="str">
            <v>材料費　　　</v>
          </cell>
          <cell r="C597" t="str">
            <v>8666</v>
          </cell>
          <cell r="D597" t="str">
            <v>0</v>
          </cell>
          <cell r="E597">
            <v>3500</v>
          </cell>
          <cell r="F597" t="str">
            <v>納品　　　　　　　</v>
          </cell>
          <cell r="G597" t="str">
            <v>200307</v>
          </cell>
          <cell r="H597" t="str">
            <v>8044441</v>
          </cell>
          <cell r="J597" t="str">
            <v>ＤＥＸネツコウサホ゜ート　　　　</v>
          </cell>
          <cell r="L597" t="str">
            <v>3.10602E+11</v>
          </cell>
          <cell r="M597" t="str">
            <v>R600</v>
          </cell>
          <cell r="N597" t="str">
            <v>　　　　　　　　　　</v>
          </cell>
        </row>
        <row r="598">
          <cell r="A598" t="str">
            <v>L03U510102</v>
          </cell>
          <cell r="B598" t="str">
            <v>材料費　　　</v>
          </cell>
          <cell r="C598" t="str">
            <v>8666</v>
          </cell>
          <cell r="D598" t="str">
            <v>0</v>
          </cell>
          <cell r="E598">
            <v>950</v>
          </cell>
          <cell r="F598" t="str">
            <v>納品　　　　　　　</v>
          </cell>
          <cell r="G598" t="str">
            <v>200307</v>
          </cell>
          <cell r="H598" t="str">
            <v>8046121</v>
          </cell>
          <cell r="J598" t="str">
            <v>ト゛レントラッフ゜ウケタ゛イ　　</v>
          </cell>
          <cell r="L598" t="str">
            <v>3.10602E+11</v>
          </cell>
          <cell r="M598" t="str">
            <v>R600</v>
          </cell>
          <cell r="N598" t="str">
            <v>　　　　　　　　　　</v>
          </cell>
        </row>
        <row r="599">
          <cell r="A599" t="str">
            <v>L03U510102</v>
          </cell>
          <cell r="B599" t="str">
            <v>材料費　　　</v>
          </cell>
          <cell r="C599" t="str">
            <v>8666</v>
          </cell>
          <cell r="D599" t="str">
            <v>0</v>
          </cell>
          <cell r="E599">
            <v>5220</v>
          </cell>
          <cell r="F599" t="str">
            <v>納品　　　　　　　</v>
          </cell>
          <cell r="G599" t="str">
            <v>200307</v>
          </cell>
          <cell r="H599" t="str">
            <v>8044447</v>
          </cell>
          <cell r="J599" t="str">
            <v>ヨウエキスフ゜レーホ゜ンフ゜サホ</v>
          </cell>
          <cell r="L599" t="str">
            <v>3.04904E+11</v>
          </cell>
          <cell r="M599" t="str">
            <v>R600</v>
          </cell>
          <cell r="N599" t="str">
            <v>　　　　　　　　　　</v>
          </cell>
        </row>
        <row r="600">
          <cell r="A600" t="str">
            <v>L03U510102</v>
          </cell>
          <cell r="B600" t="str">
            <v>材料費　　　</v>
          </cell>
          <cell r="C600" t="str">
            <v>8666</v>
          </cell>
          <cell r="D600" t="str">
            <v>0</v>
          </cell>
          <cell r="E600">
            <v>21700</v>
          </cell>
          <cell r="F600" t="str">
            <v>納品　　　　　　　</v>
          </cell>
          <cell r="G600" t="str">
            <v>200307</v>
          </cell>
          <cell r="H600" t="str">
            <v>8044451</v>
          </cell>
          <cell r="J600" t="str">
            <v>ＧＨ．アシ（ヒタ゛リ）　　　　　</v>
          </cell>
          <cell r="L600" t="str">
            <v>3.03657E+11</v>
          </cell>
          <cell r="M600" t="str">
            <v>R600</v>
          </cell>
          <cell r="N600" t="str">
            <v>　　　　　　　　　　</v>
          </cell>
        </row>
        <row r="601">
          <cell r="A601" t="str">
            <v>L03U510102</v>
          </cell>
          <cell r="B601" t="str">
            <v>材料費　　　</v>
          </cell>
          <cell r="C601" t="str">
            <v>8666</v>
          </cell>
          <cell r="D601" t="str">
            <v>0</v>
          </cell>
          <cell r="E601">
            <v>5780</v>
          </cell>
          <cell r="F601" t="str">
            <v>納品　　　　　　　</v>
          </cell>
          <cell r="G601" t="str">
            <v>200307</v>
          </cell>
          <cell r="H601" t="str">
            <v>8044445</v>
          </cell>
          <cell r="J601" t="str">
            <v>ヨウエキホ゜ンフ゜サホ゜ート　　</v>
          </cell>
          <cell r="L601" t="str">
            <v>3.04904E+11</v>
          </cell>
          <cell r="M601" t="str">
            <v>R600</v>
          </cell>
          <cell r="N601" t="str">
            <v>　　　　　　　　　　</v>
          </cell>
        </row>
        <row r="602">
          <cell r="A602" t="str">
            <v>L03U510102</v>
          </cell>
          <cell r="B602" t="str">
            <v>材料費　　　</v>
          </cell>
          <cell r="C602" t="str">
            <v>8666</v>
          </cell>
          <cell r="D602" t="str">
            <v>0</v>
          </cell>
          <cell r="E602">
            <v>950</v>
          </cell>
          <cell r="F602" t="str">
            <v>納品　　　　　　　</v>
          </cell>
          <cell r="G602" t="str">
            <v>200307</v>
          </cell>
          <cell r="H602" t="str">
            <v>8044444</v>
          </cell>
          <cell r="J602" t="str">
            <v>レイハ゛イホ゜ンフ゜サホ゜ート　</v>
          </cell>
          <cell r="L602" t="str">
            <v>3.10602E+11</v>
          </cell>
          <cell r="M602" t="str">
            <v>R600</v>
          </cell>
          <cell r="N602" t="str">
            <v>　　　　　　　　　　</v>
          </cell>
        </row>
        <row r="603">
          <cell r="A603" t="str">
            <v>L03U510102</v>
          </cell>
          <cell r="B603" t="str">
            <v>材料費　　　</v>
          </cell>
          <cell r="C603" t="str">
            <v>8666</v>
          </cell>
          <cell r="D603" t="str">
            <v>0</v>
          </cell>
          <cell r="E603">
            <v>1860</v>
          </cell>
          <cell r="F603" t="str">
            <v>納品　　　　　　　</v>
          </cell>
          <cell r="G603" t="str">
            <v>200307</v>
          </cell>
          <cell r="H603" t="str">
            <v>8044443</v>
          </cell>
          <cell r="J603" t="str">
            <v>ＳＨＥＸネツコウサホ゜ート　　　</v>
          </cell>
          <cell r="L603" t="str">
            <v>3.10602E+11</v>
          </cell>
          <cell r="M603" t="str">
            <v>R600</v>
          </cell>
          <cell r="N603" t="str">
            <v>　　　　　　　　　　</v>
          </cell>
        </row>
        <row r="604">
          <cell r="A604" t="str">
            <v>L03U510102</v>
          </cell>
          <cell r="B604" t="str">
            <v>材料費　　　</v>
          </cell>
          <cell r="C604" t="str">
            <v>8666</v>
          </cell>
          <cell r="D604" t="str">
            <v>0</v>
          </cell>
          <cell r="E604">
            <v>1300</v>
          </cell>
          <cell r="F604" t="str">
            <v>納品　　　　　　　</v>
          </cell>
          <cell r="G604" t="str">
            <v>200307</v>
          </cell>
          <cell r="H604" t="str">
            <v>8044442</v>
          </cell>
          <cell r="J604" t="str">
            <v>ＲＤＥＸネツコウサホ゜ート　　　</v>
          </cell>
          <cell r="L604" t="str">
            <v>3.10602E+11</v>
          </cell>
          <cell r="M604" t="str">
            <v>R600</v>
          </cell>
          <cell r="N604" t="str">
            <v>　　　　　　　　　　</v>
          </cell>
        </row>
        <row r="605">
          <cell r="A605" t="str">
            <v>L03U510102</v>
          </cell>
          <cell r="B605" t="str">
            <v>材料費　　　</v>
          </cell>
          <cell r="C605" t="str">
            <v>8666</v>
          </cell>
          <cell r="D605" t="str">
            <v>0</v>
          </cell>
          <cell r="E605">
            <v>28630</v>
          </cell>
          <cell r="F605" t="str">
            <v>納品　　　　　　　</v>
          </cell>
          <cell r="G605" t="str">
            <v>200307</v>
          </cell>
          <cell r="H605" t="str">
            <v>8044449</v>
          </cell>
          <cell r="J605" t="str">
            <v>ＧＣ．アシ（ミキ゛）　　　　　　</v>
          </cell>
          <cell r="L605" t="str">
            <v>3.03657E+11</v>
          </cell>
          <cell r="M605" t="str">
            <v>R600</v>
          </cell>
          <cell r="N605" t="str">
            <v>　　　　　　　　　　</v>
          </cell>
        </row>
        <row r="606">
          <cell r="A606" t="str">
            <v>L03U510102</v>
          </cell>
          <cell r="B606" t="str">
            <v>材料費　　　</v>
          </cell>
          <cell r="C606" t="str">
            <v>8666</v>
          </cell>
          <cell r="D606" t="str">
            <v>0</v>
          </cell>
          <cell r="E606">
            <v>39990</v>
          </cell>
          <cell r="F606" t="str">
            <v>納品　　　　　　　</v>
          </cell>
          <cell r="G606" t="str">
            <v>200307</v>
          </cell>
          <cell r="H606" t="str">
            <v>8044456</v>
          </cell>
          <cell r="J606" t="str">
            <v>オクチルトラッフ゜（サイトク゛ラ</v>
          </cell>
          <cell r="L606" t="str">
            <v>3.03315E+11</v>
          </cell>
          <cell r="M606" t="str">
            <v>R600</v>
          </cell>
          <cell r="N606" t="str">
            <v>　　　　　　　　　　</v>
          </cell>
        </row>
        <row r="607">
          <cell r="A607" t="str">
            <v>L03U510102</v>
          </cell>
          <cell r="B607" t="str">
            <v>材料費　　　</v>
          </cell>
          <cell r="C607" t="str">
            <v>8666</v>
          </cell>
          <cell r="D607" t="str">
            <v>0</v>
          </cell>
          <cell r="E607">
            <v>24320</v>
          </cell>
          <cell r="F607" t="str">
            <v>納品　　　　　　　</v>
          </cell>
          <cell r="G607" t="str">
            <v>200306</v>
          </cell>
          <cell r="H607" t="str">
            <v>8017261</v>
          </cell>
          <cell r="J607" t="str">
            <v>チユ－フ゛サホ゜－ト（ＧＨ２）（</v>
          </cell>
          <cell r="L607" t="str">
            <v>3.05006E+11</v>
          </cell>
          <cell r="M607" t="str">
            <v>R600</v>
          </cell>
          <cell r="N607" t="str">
            <v>　　　　　　　　　　</v>
          </cell>
        </row>
        <row r="608">
          <cell r="A608" t="str">
            <v>L03U510102</v>
          </cell>
          <cell r="B608" t="str">
            <v>材料費　　　</v>
          </cell>
          <cell r="C608" t="str">
            <v>8666</v>
          </cell>
          <cell r="D608" t="str">
            <v>0</v>
          </cell>
          <cell r="E608">
            <v>18240</v>
          </cell>
          <cell r="F608" t="str">
            <v>納品　　　　　　　</v>
          </cell>
          <cell r="G608" t="str">
            <v>200306</v>
          </cell>
          <cell r="H608" t="str">
            <v>8017262</v>
          </cell>
          <cell r="J608" t="str">
            <v>チユ－フ゛サホ゜－ト（ＧＨ２）（</v>
          </cell>
          <cell r="L608" t="str">
            <v>3.05006E+11</v>
          </cell>
          <cell r="M608" t="str">
            <v>R600</v>
          </cell>
          <cell r="N608" t="str">
            <v>　　　　　　　　　　</v>
          </cell>
        </row>
        <row r="609">
          <cell r="A609" t="str">
            <v>L03U510102</v>
          </cell>
          <cell r="B609" t="str">
            <v>材料費　　　</v>
          </cell>
          <cell r="C609" t="str">
            <v>8666</v>
          </cell>
          <cell r="D609" t="str">
            <v>0</v>
          </cell>
          <cell r="E609">
            <v>25000</v>
          </cell>
          <cell r="F609" t="str">
            <v>納品　　　　　　　</v>
          </cell>
          <cell r="G609" t="str">
            <v>200306</v>
          </cell>
          <cell r="H609" t="str">
            <v>8017263</v>
          </cell>
          <cell r="J609" t="str">
            <v>チユ－フ゛サホ゜－ト（ＧＨ３）（</v>
          </cell>
          <cell r="L609" t="str">
            <v>3.05006E+11</v>
          </cell>
          <cell r="M609" t="str">
            <v>R600</v>
          </cell>
          <cell r="N609" t="str">
            <v>　　　　　　　　　　</v>
          </cell>
        </row>
        <row r="610">
          <cell r="A610" t="str">
            <v>L03U510102</v>
          </cell>
          <cell r="B610" t="str">
            <v>材料費　　　</v>
          </cell>
          <cell r="C610" t="str">
            <v>8666</v>
          </cell>
          <cell r="D610" t="str">
            <v>0</v>
          </cell>
          <cell r="E610">
            <v>1700</v>
          </cell>
          <cell r="F610" t="str">
            <v>納品　　　　　　　</v>
          </cell>
          <cell r="G610" t="str">
            <v>200307</v>
          </cell>
          <cell r="H610" t="str">
            <v>8045555</v>
          </cell>
          <cell r="J610" t="str">
            <v>ヨウエキフィルターサホ゜ート　　</v>
          </cell>
          <cell r="L610" t="str">
            <v>3.10602E+11</v>
          </cell>
          <cell r="M610" t="str">
            <v>R600</v>
          </cell>
          <cell r="N610" t="str">
            <v>　　　　　　　　　　</v>
          </cell>
        </row>
        <row r="611">
          <cell r="A611" t="str">
            <v>L03U510102</v>
          </cell>
          <cell r="B611" t="str">
            <v>材料費　　　</v>
          </cell>
          <cell r="C611" t="str">
            <v>8666</v>
          </cell>
          <cell r="D611" t="str">
            <v>0</v>
          </cell>
          <cell r="E611">
            <v>12500</v>
          </cell>
          <cell r="F611" t="str">
            <v>納品　　　　　　　</v>
          </cell>
          <cell r="G611" t="str">
            <v>200306</v>
          </cell>
          <cell r="H611" t="str">
            <v>8017264</v>
          </cell>
          <cell r="J611" t="str">
            <v>チユ－フ゛サホ゜－ト（ＧＨ３）（</v>
          </cell>
          <cell r="L611" t="str">
            <v>3.05006E+11</v>
          </cell>
          <cell r="M611" t="str">
            <v>R600</v>
          </cell>
          <cell r="N611" t="str">
            <v>　　　　　　　　　　</v>
          </cell>
        </row>
        <row r="612">
          <cell r="A612" t="str">
            <v>L03U510102</v>
          </cell>
          <cell r="B612" t="str">
            <v>材料費　　　</v>
          </cell>
          <cell r="C612" t="str">
            <v>8666</v>
          </cell>
          <cell r="D612" t="str">
            <v>0</v>
          </cell>
          <cell r="E612">
            <v>5850</v>
          </cell>
          <cell r="F612" t="str">
            <v>納品　　　　　　　</v>
          </cell>
          <cell r="G612" t="str">
            <v>200307</v>
          </cell>
          <cell r="H612" t="str">
            <v>8044458</v>
          </cell>
          <cell r="J612" t="str">
            <v>テ゛ンキョクホ゛ウトリツケカン　</v>
          </cell>
          <cell r="L612" t="str">
            <v>3.03315E+11</v>
          </cell>
          <cell r="M612" t="str">
            <v>R600</v>
          </cell>
          <cell r="N612" t="str">
            <v>　　　　　　　　　　</v>
          </cell>
        </row>
        <row r="613">
          <cell r="A613" t="str">
            <v>L03U510102</v>
          </cell>
          <cell r="B613" t="str">
            <v>材料費　　　</v>
          </cell>
          <cell r="C613" t="str">
            <v>8666</v>
          </cell>
          <cell r="D613" t="str">
            <v>0</v>
          </cell>
          <cell r="E613">
            <v>5720</v>
          </cell>
          <cell r="F613" t="str">
            <v>納品　　　　　　　</v>
          </cell>
          <cell r="G613" t="str">
            <v>200307</v>
          </cell>
          <cell r="H613" t="str">
            <v>8044446</v>
          </cell>
          <cell r="J613" t="str">
            <v>ヨウエキスフ゜レーホ゜ンフ゜サホ</v>
          </cell>
          <cell r="L613" t="str">
            <v>3.04904E+11</v>
          </cell>
          <cell r="M613" t="str">
            <v>R600</v>
          </cell>
          <cell r="N613" t="str">
            <v>　　　　　　　　　　</v>
          </cell>
        </row>
        <row r="614">
          <cell r="A614" t="str">
            <v>L03U510102</v>
          </cell>
          <cell r="B614" t="str">
            <v>材料費　　　</v>
          </cell>
          <cell r="C614" t="str">
            <v>8666</v>
          </cell>
          <cell r="D614" t="str">
            <v>0</v>
          </cell>
          <cell r="E614">
            <v>36240</v>
          </cell>
          <cell r="F614" t="str">
            <v>納品　　　　　　　</v>
          </cell>
          <cell r="G614" t="str">
            <v>200307</v>
          </cell>
          <cell r="H614" t="str">
            <v>8044455</v>
          </cell>
          <cell r="J614" t="str">
            <v>ＧＬ．ヨウエキタンク（サイトク゛</v>
          </cell>
          <cell r="L614" t="str">
            <v>3.03315E+11</v>
          </cell>
          <cell r="M614" t="str">
            <v>R600</v>
          </cell>
          <cell r="N614" t="str">
            <v>　　　　　　　　　　</v>
          </cell>
        </row>
        <row r="615">
          <cell r="A615" t="str">
            <v>L03U510102</v>
          </cell>
          <cell r="B615" t="str">
            <v>材料費　　　</v>
          </cell>
          <cell r="C615" t="str">
            <v>8666</v>
          </cell>
          <cell r="D615" t="str">
            <v>0</v>
          </cell>
          <cell r="E615">
            <v>9600</v>
          </cell>
          <cell r="F615" t="str">
            <v>納品　　　　　　　</v>
          </cell>
          <cell r="G615" t="str">
            <v>200307</v>
          </cell>
          <cell r="H615" t="str">
            <v>8044454</v>
          </cell>
          <cell r="J615" t="str">
            <v>ハ゜ーシ゛フ゛ンリタンク　　　　</v>
          </cell>
          <cell r="L615" t="str">
            <v>3.03657E+11</v>
          </cell>
          <cell r="M615" t="str">
            <v>R600</v>
          </cell>
          <cell r="N615" t="str">
            <v>　　　　　　　　　　</v>
          </cell>
        </row>
        <row r="616">
          <cell r="A616" t="str">
            <v>L03U510102</v>
          </cell>
          <cell r="B616" t="str">
            <v>材料費　　　</v>
          </cell>
          <cell r="C616" t="str">
            <v>8666</v>
          </cell>
          <cell r="D616" t="str">
            <v>0</v>
          </cell>
          <cell r="E616">
            <v>74380</v>
          </cell>
          <cell r="F616" t="str">
            <v>納品　　　　　　　</v>
          </cell>
          <cell r="G616" t="str">
            <v>200306</v>
          </cell>
          <cell r="H616" t="str">
            <v>8017249</v>
          </cell>
          <cell r="J616" t="str">
            <v>ＧＨチユ－フ゛サホ゜－ト・カコウ</v>
          </cell>
          <cell r="L616" t="str">
            <v>3.05006E+11</v>
          </cell>
          <cell r="M616" t="str">
            <v>R600</v>
          </cell>
          <cell r="N616" t="str">
            <v>　　　　　　　　　　</v>
          </cell>
        </row>
        <row r="617">
          <cell r="A617" t="str">
            <v>L03U510102</v>
          </cell>
          <cell r="B617" t="str">
            <v>材料費　　　</v>
          </cell>
          <cell r="C617" t="str">
            <v>8666</v>
          </cell>
          <cell r="D617" t="str">
            <v>0</v>
          </cell>
          <cell r="E617">
            <v>550</v>
          </cell>
          <cell r="F617" t="str">
            <v>納品　　　　　　　</v>
          </cell>
          <cell r="G617" t="str">
            <v>200307</v>
          </cell>
          <cell r="H617" t="str">
            <v>8044467</v>
          </cell>
          <cell r="J617" t="str">
            <v>エンイタ（１５５ハ゜イＸ６Ｔ）２</v>
          </cell>
          <cell r="L617" t="str">
            <v>3.10602E+11</v>
          </cell>
          <cell r="M617" t="str">
            <v>R600</v>
          </cell>
          <cell r="N617" t="str">
            <v>　　　　　　　　　　</v>
          </cell>
        </row>
        <row r="618">
          <cell r="A618" t="str">
            <v>L03U510102</v>
          </cell>
          <cell r="B618" t="str">
            <v>材料費　　　</v>
          </cell>
          <cell r="C618" t="str">
            <v>8666</v>
          </cell>
          <cell r="D618" t="str">
            <v>0</v>
          </cell>
          <cell r="E618">
            <v>1575</v>
          </cell>
          <cell r="F618" t="str">
            <v>納品　　　　　　　</v>
          </cell>
          <cell r="G618" t="str">
            <v>200307</v>
          </cell>
          <cell r="H618" t="str">
            <v>8045549</v>
          </cell>
          <cell r="J618" t="str">
            <v>アツリョクスイッチトリツケカン　</v>
          </cell>
          <cell r="L618" t="str">
            <v>3.03315E+11</v>
          </cell>
          <cell r="M618" t="str">
            <v>R600</v>
          </cell>
          <cell r="N618" t="str">
            <v>　　　　　　　　　　</v>
          </cell>
        </row>
        <row r="619">
          <cell r="A619" t="str">
            <v>L03U510102</v>
          </cell>
          <cell r="B619" t="str">
            <v>材料費　　　</v>
          </cell>
          <cell r="C619" t="str">
            <v>8666</v>
          </cell>
          <cell r="D619" t="str">
            <v>0</v>
          </cell>
          <cell r="E619">
            <v>870</v>
          </cell>
          <cell r="F619" t="str">
            <v>納品　　　　　　　</v>
          </cell>
          <cell r="G619" t="str">
            <v>200307</v>
          </cell>
          <cell r="H619" t="str">
            <v>8045548</v>
          </cell>
          <cell r="J619" t="str">
            <v>ＧＬ．シ゛ヨウキシツカハ゛ー（５</v>
          </cell>
          <cell r="L619" t="str">
            <v>3.10602E+11</v>
          </cell>
          <cell r="M619" t="str">
            <v>R600</v>
          </cell>
          <cell r="N619" t="str">
            <v>　　　　　　　　　　</v>
          </cell>
        </row>
        <row r="620">
          <cell r="A620" t="str">
            <v>L03U510102</v>
          </cell>
          <cell r="B620" t="str">
            <v>材料費　　　</v>
          </cell>
          <cell r="C620" t="str">
            <v>8666</v>
          </cell>
          <cell r="D620" t="str">
            <v>0</v>
          </cell>
          <cell r="E620">
            <v>870</v>
          </cell>
          <cell r="F620" t="str">
            <v>納品　　　　　　　</v>
          </cell>
          <cell r="G620" t="str">
            <v>200307</v>
          </cell>
          <cell r="H620" t="str">
            <v>8045547</v>
          </cell>
          <cell r="J620" t="str">
            <v>ＧＬ．シ゛ヨウキシツカハ゛ー（４</v>
          </cell>
          <cell r="L620" t="str">
            <v>3.10602E+11</v>
          </cell>
          <cell r="M620" t="str">
            <v>R600</v>
          </cell>
          <cell r="N620" t="str">
            <v>　　　　　　　　　　</v>
          </cell>
        </row>
        <row r="621">
          <cell r="A621" t="str">
            <v>L03U510102</v>
          </cell>
          <cell r="B621" t="str">
            <v>材料費　　　</v>
          </cell>
          <cell r="C621" t="str">
            <v>8666</v>
          </cell>
          <cell r="D621" t="str">
            <v>0</v>
          </cell>
          <cell r="E621">
            <v>150</v>
          </cell>
          <cell r="F621" t="str">
            <v>納品　　　　　　　</v>
          </cell>
          <cell r="G621" t="str">
            <v>200307</v>
          </cell>
          <cell r="H621" t="str">
            <v>8045546</v>
          </cell>
          <cell r="J621" t="str">
            <v>ＧＬ．シ゛ヨウキシツカハ゛ー（３</v>
          </cell>
          <cell r="L621" t="str">
            <v>3.10602E+11</v>
          </cell>
          <cell r="M621" t="str">
            <v>R600</v>
          </cell>
          <cell r="N621" t="str">
            <v>　　　　　　　　　　</v>
          </cell>
        </row>
        <row r="622">
          <cell r="A622" t="str">
            <v>L03U510102</v>
          </cell>
          <cell r="B622" t="str">
            <v>材料費　　　</v>
          </cell>
          <cell r="C622" t="str">
            <v>8666</v>
          </cell>
          <cell r="D622" t="str">
            <v>0</v>
          </cell>
          <cell r="E622">
            <v>51490</v>
          </cell>
          <cell r="F622" t="str">
            <v>納品　　　　　　　</v>
          </cell>
          <cell r="G622" t="str">
            <v>200307</v>
          </cell>
          <cell r="H622" t="str">
            <v>8044453</v>
          </cell>
          <cell r="J622" t="str">
            <v>チュウクタンク　　　　　　　　　</v>
          </cell>
          <cell r="L622" t="str">
            <v>3.03315E+11</v>
          </cell>
          <cell r="M622" t="str">
            <v>R600</v>
          </cell>
          <cell r="N622" t="str">
            <v>　　　　　　　　　　</v>
          </cell>
        </row>
        <row r="623">
          <cell r="A623" t="str">
            <v>L03U510102</v>
          </cell>
          <cell r="B623" t="str">
            <v>材料費　　　</v>
          </cell>
          <cell r="C623" t="str">
            <v>8666</v>
          </cell>
          <cell r="D623" t="str">
            <v>0</v>
          </cell>
          <cell r="E623">
            <v>1300</v>
          </cell>
          <cell r="F623" t="str">
            <v>納品　　　　　　　</v>
          </cell>
          <cell r="G623" t="str">
            <v>200307</v>
          </cell>
          <cell r="H623" t="str">
            <v>8045544</v>
          </cell>
          <cell r="J623" t="str">
            <v>ＧＬ．シ゛ヨウキシツカハ゛ー（１</v>
          </cell>
          <cell r="L623" t="str">
            <v>3.10602E+11</v>
          </cell>
          <cell r="M623" t="str">
            <v>R600</v>
          </cell>
          <cell r="N623" t="str">
            <v>　　　　　　　　　　</v>
          </cell>
        </row>
        <row r="624">
          <cell r="A624" t="str">
            <v>L03U510102</v>
          </cell>
          <cell r="B624" t="str">
            <v>材料費　　　</v>
          </cell>
          <cell r="C624" t="str">
            <v>8666</v>
          </cell>
          <cell r="D624" t="str">
            <v>0</v>
          </cell>
          <cell r="E624">
            <v>1345</v>
          </cell>
          <cell r="F624" t="str">
            <v>納品　　　　　　　</v>
          </cell>
          <cell r="G624" t="str">
            <v>200307</v>
          </cell>
          <cell r="H624" t="str">
            <v>8044461</v>
          </cell>
          <cell r="J624" t="str">
            <v>アツリヨクセンサトリツケカン　　</v>
          </cell>
          <cell r="L624" t="str">
            <v>3.03315E+11</v>
          </cell>
          <cell r="M624" t="str">
            <v>R600</v>
          </cell>
          <cell r="N624" t="str">
            <v>　　　　　　　　　　</v>
          </cell>
        </row>
        <row r="625">
          <cell r="A625" t="str">
            <v>L03U510102</v>
          </cell>
          <cell r="B625" t="str">
            <v>材料費　　　</v>
          </cell>
          <cell r="C625" t="str">
            <v>8666</v>
          </cell>
          <cell r="D625" t="str">
            <v>0</v>
          </cell>
          <cell r="E625">
            <v>350</v>
          </cell>
          <cell r="F625" t="str">
            <v>納品　　　　　　　</v>
          </cell>
          <cell r="G625" t="str">
            <v>200307</v>
          </cell>
          <cell r="H625" t="str">
            <v>8044466</v>
          </cell>
          <cell r="J625" t="str">
            <v>エンイタ（１５５ハ゜イＸ６Ｔ）　</v>
          </cell>
          <cell r="L625" t="str">
            <v>3.10602E+11</v>
          </cell>
          <cell r="M625" t="str">
            <v>R600</v>
          </cell>
          <cell r="N625" t="str">
            <v>　　　　　　　　　　</v>
          </cell>
        </row>
        <row r="626">
          <cell r="A626" t="str">
            <v>L03U510102</v>
          </cell>
          <cell r="B626" t="str">
            <v>材料費　　　</v>
          </cell>
          <cell r="C626" t="str">
            <v>8666</v>
          </cell>
          <cell r="D626" t="str">
            <v>0</v>
          </cell>
          <cell r="E626">
            <v>194</v>
          </cell>
          <cell r="F626" t="str">
            <v>納品　　　　　　　</v>
          </cell>
          <cell r="G626" t="str">
            <v>200307</v>
          </cell>
          <cell r="H626" t="str">
            <v>8044464</v>
          </cell>
          <cell r="J626" t="str">
            <v>ロンク゛．４５゜エルホ゛（２Ｂ）</v>
          </cell>
          <cell r="L626" t="str">
            <v>3.17028E+11</v>
          </cell>
          <cell r="M626" t="str">
            <v>R600</v>
          </cell>
          <cell r="N626" t="str">
            <v>　　　　　　　　　　</v>
          </cell>
        </row>
        <row r="627">
          <cell r="A627" t="str">
            <v>L03U510102</v>
          </cell>
          <cell r="B627" t="str">
            <v>材料費　　　</v>
          </cell>
          <cell r="C627" t="str">
            <v>8666</v>
          </cell>
          <cell r="D627" t="str">
            <v>0</v>
          </cell>
          <cell r="E627">
            <v>1960</v>
          </cell>
          <cell r="F627" t="str">
            <v>納品　　　　　　　</v>
          </cell>
          <cell r="G627" t="str">
            <v>200307</v>
          </cell>
          <cell r="H627" t="str">
            <v>8044462</v>
          </cell>
          <cell r="J627" t="str">
            <v>ヤマカ゛タコウ（１０Ｘ１００ＷＸ</v>
          </cell>
          <cell r="L627" t="str">
            <v>3.10602E+11</v>
          </cell>
          <cell r="M627" t="str">
            <v>R600</v>
          </cell>
          <cell r="N627" t="str">
            <v>　　　　　　　　　　</v>
          </cell>
        </row>
        <row r="628">
          <cell r="A628" t="str">
            <v>L03U510102</v>
          </cell>
          <cell r="B628" t="str">
            <v>材料費　　　</v>
          </cell>
          <cell r="C628" t="str">
            <v>8666</v>
          </cell>
          <cell r="D628" t="str">
            <v>0</v>
          </cell>
          <cell r="E628">
            <v>400</v>
          </cell>
          <cell r="F628" t="str">
            <v>納品　　　　　　　</v>
          </cell>
          <cell r="G628" t="str">
            <v>200307</v>
          </cell>
          <cell r="H628" t="str">
            <v>8045545</v>
          </cell>
          <cell r="J628" t="str">
            <v>ＧＬ．シ゛ヨウキシツカハ゛ー（２</v>
          </cell>
          <cell r="L628" t="str">
            <v>3.10602E+11</v>
          </cell>
          <cell r="M628" t="str">
            <v>R600</v>
          </cell>
          <cell r="N628" t="str">
            <v>　　　　　　　　　　</v>
          </cell>
        </row>
        <row r="629">
          <cell r="A629" t="str">
            <v>L03U510102</v>
          </cell>
          <cell r="B629" t="str">
            <v>外注費　　　</v>
          </cell>
          <cell r="C629" t="str">
            <v>8683</v>
          </cell>
          <cell r="D629" t="str">
            <v>0</v>
          </cell>
          <cell r="E629">
            <v>-40000</v>
          </cell>
          <cell r="F629" t="str">
            <v>原価振替　　　　　</v>
          </cell>
          <cell r="G629" t="str">
            <v>200307</v>
          </cell>
          <cell r="J629" t="str">
            <v>ヨウセツガタダイヤフラムベ　　　</v>
          </cell>
          <cell r="M629" t="str">
            <v>R600</v>
          </cell>
          <cell r="N629" t="str">
            <v>　　　　　　　　　　</v>
          </cell>
        </row>
        <row r="630">
          <cell r="A630" t="str">
            <v>L03U510102</v>
          </cell>
          <cell r="B630" t="str">
            <v>外注費　　　</v>
          </cell>
          <cell r="C630" t="str">
            <v>8683</v>
          </cell>
          <cell r="D630" t="str">
            <v>0</v>
          </cell>
          <cell r="E630">
            <v>40000</v>
          </cell>
          <cell r="F630" t="str">
            <v>納品　　　　　　　</v>
          </cell>
          <cell r="G630" t="str">
            <v>200307</v>
          </cell>
          <cell r="H630" t="str">
            <v>8045541</v>
          </cell>
          <cell r="J630" t="str">
            <v>ヨウセツカ゛タタ゛イヤフラムヘ゛</v>
          </cell>
          <cell r="L630" t="str">
            <v>3.03008E+11</v>
          </cell>
          <cell r="M630" t="str">
            <v>R600</v>
          </cell>
          <cell r="N630" t="str">
            <v>　　　　　　　　　　</v>
          </cell>
        </row>
        <row r="631">
          <cell r="A631" t="str">
            <v>L03U510102</v>
          </cell>
          <cell r="B631" t="str">
            <v>工　割　　　</v>
          </cell>
          <cell r="C631" t="str">
            <v>8800</v>
          </cell>
          <cell r="D631" t="str">
            <v>0</v>
          </cell>
          <cell r="E631">
            <v>-611040</v>
          </cell>
          <cell r="F631" t="str">
            <v>原価振替　　　　　</v>
          </cell>
          <cell r="G631" t="str">
            <v>200307</v>
          </cell>
          <cell r="J631" t="str">
            <v>　　　　　　　　　　　　　　　　</v>
          </cell>
          <cell r="M631" t="str">
            <v>R114</v>
          </cell>
          <cell r="N631" t="str">
            <v>　　　　　　　　　　</v>
          </cell>
        </row>
        <row r="632">
          <cell r="A632" t="str">
            <v>L03U510102</v>
          </cell>
          <cell r="B632" t="str">
            <v>工　割　　　</v>
          </cell>
          <cell r="C632" t="str">
            <v>8800</v>
          </cell>
          <cell r="D632" t="str">
            <v>0</v>
          </cell>
          <cell r="E632">
            <v>-255840</v>
          </cell>
          <cell r="F632" t="str">
            <v>原価振替　　　　　</v>
          </cell>
          <cell r="G632" t="str">
            <v>200307</v>
          </cell>
          <cell r="J632" t="str">
            <v>　　　　　　　　　　　　　　　　</v>
          </cell>
          <cell r="M632" t="str">
            <v>R114</v>
          </cell>
          <cell r="N632" t="str">
            <v>　　　　　　　　　　</v>
          </cell>
        </row>
        <row r="633">
          <cell r="A633" t="str">
            <v>L03U510102</v>
          </cell>
          <cell r="B633" t="str">
            <v>工　割　　　</v>
          </cell>
          <cell r="C633" t="str">
            <v>8800</v>
          </cell>
          <cell r="D633" t="str">
            <v>0</v>
          </cell>
          <cell r="E633">
            <v>-32640</v>
          </cell>
          <cell r="F633" t="str">
            <v>原価振替　　　　　</v>
          </cell>
          <cell r="G633" t="str">
            <v>200307</v>
          </cell>
          <cell r="J633" t="str">
            <v>　　　　　　　　　　　　　　　　</v>
          </cell>
          <cell r="M633" t="str">
            <v>R114</v>
          </cell>
          <cell r="N633" t="str">
            <v>　　　　　　　　　　</v>
          </cell>
        </row>
        <row r="634">
          <cell r="A634" t="str">
            <v>L03U510102</v>
          </cell>
          <cell r="B634" t="str">
            <v>工　割　　　</v>
          </cell>
          <cell r="C634" t="str">
            <v>8800</v>
          </cell>
          <cell r="D634" t="str">
            <v>0</v>
          </cell>
          <cell r="E634">
            <v>32640</v>
          </cell>
          <cell r="F634" t="str">
            <v>工数　　　　　　　</v>
          </cell>
          <cell r="G634" t="str">
            <v>200307</v>
          </cell>
          <cell r="J634" t="str">
            <v>　　　　　　　　　　　　　　　　</v>
          </cell>
          <cell r="K634" t="str">
            <v>4</v>
          </cell>
          <cell r="M634" t="str">
            <v>R114</v>
          </cell>
          <cell r="N634" t="str">
            <v>　　　　　　　　　　</v>
          </cell>
        </row>
        <row r="635">
          <cell r="A635" t="str">
            <v>L03U510102</v>
          </cell>
          <cell r="B635" t="str">
            <v>工　割　　　</v>
          </cell>
          <cell r="C635" t="str">
            <v>8800</v>
          </cell>
          <cell r="D635" t="str">
            <v>0</v>
          </cell>
          <cell r="E635">
            <v>611040</v>
          </cell>
          <cell r="F635" t="str">
            <v>工数　　　　　　　</v>
          </cell>
          <cell r="G635" t="str">
            <v>200307</v>
          </cell>
          <cell r="J635" t="str">
            <v>　　　　　　　　　　　　　　　　</v>
          </cell>
          <cell r="K635" t="str">
            <v>76</v>
          </cell>
          <cell r="M635" t="str">
            <v>R114</v>
          </cell>
          <cell r="N635" t="str">
            <v>　　　　　　　　　　</v>
          </cell>
        </row>
        <row r="636">
          <cell r="A636" t="str">
            <v>L03U510102</v>
          </cell>
          <cell r="B636" t="str">
            <v>工　割　　　</v>
          </cell>
          <cell r="C636" t="str">
            <v>8800</v>
          </cell>
          <cell r="D636" t="str">
            <v>0</v>
          </cell>
          <cell r="E636">
            <v>255840</v>
          </cell>
          <cell r="F636" t="str">
            <v>工数　　　　　　　</v>
          </cell>
          <cell r="G636" t="str">
            <v>200307</v>
          </cell>
          <cell r="J636" t="str">
            <v>　　　　　　　　　　　　　　　　</v>
          </cell>
          <cell r="K636" t="str">
            <v>31</v>
          </cell>
          <cell r="M636" t="str">
            <v>R114</v>
          </cell>
          <cell r="N636" t="str">
            <v>　　　　　　　　　　</v>
          </cell>
        </row>
        <row r="637">
          <cell r="A637" t="str">
            <v>L03U510201</v>
          </cell>
          <cell r="B637" t="str">
            <v>経　費　　　</v>
          </cell>
          <cell r="C637" t="str">
            <v>86220</v>
          </cell>
          <cell r="D637" t="str">
            <v>0</v>
          </cell>
          <cell r="E637">
            <v>-1429</v>
          </cell>
          <cell r="F637" t="str">
            <v>原価振替　　　　　</v>
          </cell>
          <cell r="G637" t="str">
            <v>200307</v>
          </cell>
          <cell r="J637" t="str">
            <v>交通費　７／１６　　　　　　　　</v>
          </cell>
          <cell r="M637" t="str">
            <v>R780</v>
          </cell>
          <cell r="N637" t="str">
            <v>　　　　　　　　　　</v>
          </cell>
        </row>
        <row r="638">
          <cell r="A638" t="str">
            <v>L03U510201</v>
          </cell>
          <cell r="B638" t="str">
            <v>経　費　　　</v>
          </cell>
          <cell r="C638" t="str">
            <v>86220</v>
          </cell>
          <cell r="D638" t="str">
            <v>0</v>
          </cell>
          <cell r="E638">
            <v>-26562</v>
          </cell>
          <cell r="F638" t="str">
            <v>原価振替　　　　　</v>
          </cell>
          <cell r="G638" t="str">
            <v>200307</v>
          </cell>
          <cell r="J638" t="str">
            <v>交通費　７／１５　　　　　　　　</v>
          </cell>
          <cell r="M638" t="str">
            <v>R780</v>
          </cell>
          <cell r="N638" t="str">
            <v>　　　　　　　　　　</v>
          </cell>
        </row>
        <row r="639">
          <cell r="A639" t="str">
            <v>L03U510201</v>
          </cell>
          <cell r="B639" t="str">
            <v>経　費　　　</v>
          </cell>
          <cell r="C639" t="str">
            <v>86220</v>
          </cell>
          <cell r="D639" t="str">
            <v>0</v>
          </cell>
          <cell r="E639">
            <v>-42419</v>
          </cell>
          <cell r="F639" t="str">
            <v>原価振替　　　　　</v>
          </cell>
          <cell r="G639" t="str">
            <v>200307</v>
          </cell>
          <cell r="J639" t="str">
            <v>交通費　７／１５～１６　　　　　</v>
          </cell>
          <cell r="M639" t="str">
            <v>R780</v>
          </cell>
          <cell r="N639" t="str">
            <v>　　　　　　　　　　</v>
          </cell>
        </row>
        <row r="640">
          <cell r="A640" t="str">
            <v>L03U510201</v>
          </cell>
          <cell r="B640" t="str">
            <v>経　費　　　</v>
          </cell>
          <cell r="C640" t="str">
            <v>86220</v>
          </cell>
          <cell r="D640" t="str">
            <v>0</v>
          </cell>
          <cell r="E640">
            <v>42419</v>
          </cell>
          <cell r="F640" t="str">
            <v>支払請求　　　　　</v>
          </cell>
          <cell r="G640" t="str">
            <v>200307</v>
          </cell>
          <cell r="H640" t="str">
            <v>111409</v>
          </cell>
          <cell r="J640" t="str">
            <v>交通費　７／１５～１６　　　　　</v>
          </cell>
          <cell r="M640" t="str">
            <v>R780</v>
          </cell>
          <cell r="N640" t="str">
            <v>石山　健　　　　　　</v>
          </cell>
        </row>
        <row r="641">
          <cell r="A641" t="str">
            <v>L03U510201</v>
          </cell>
          <cell r="B641" t="str">
            <v>経　費　　　</v>
          </cell>
          <cell r="C641" t="str">
            <v>86220</v>
          </cell>
          <cell r="D641" t="str">
            <v>0</v>
          </cell>
          <cell r="E641">
            <v>26562</v>
          </cell>
          <cell r="F641" t="str">
            <v>支払請求　　　　　</v>
          </cell>
          <cell r="G641" t="str">
            <v>200307</v>
          </cell>
          <cell r="H641" t="str">
            <v>111406</v>
          </cell>
          <cell r="J641" t="str">
            <v>交通費　７／１５　　　　　　　　</v>
          </cell>
          <cell r="M641" t="str">
            <v>R780</v>
          </cell>
          <cell r="N641" t="str">
            <v>村田　純　　　　　　</v>
          </cell>
        </row>
        <row r="642">
          <cell r="A642" t="str">
            <v>L03U510201</v>
          </cell>
          <cell r="B642" t="str">
            <v>経　費　　　</v>
          </cell>
          <cell r="C642" t="str">
            <v>86220</v>
          </cell>
          <cell r="D642" t="str">
            <v>0</v>
          </cell>
          <cell r="E642">
            <v>1429</v>
          </cell>
          <cell r="F642" t="str">
            <v>支払請求　　　　　</v>
          </cell>
          <cell r="G642" t="str">
            <v>200307</v>
          </cell>
          <cell r="H642" t="str">
            <v>111405</v>
          </cell>
          <cell r="J642" t="str">
            <v>交通費　７／１６　　　　　　　　</v>
          </cell>
          <cell r="M642" t="str">
            <v>R780</v>
          </cell>
          <cell r="N642" t="str">
            <v>村田　純　　　　　　</v>
          </cell>
        </row>
        <row r="643">
          <cell r="A643" t="str">
            <v>L03U510301</v>
          </cell>
          <cell r="B643" t="str">
            <v>経　費　　　</v>
          </cell>
          <cell r="C643" t="str">
            <v>8622</v>
          </cell>
          <cell r="D643" t="str">
            <v>0</v>
          </cell>
          <cell r="E643">
            <v>-8457</v>
          </cell>
          <cell r="F643" t="str">
            <v>原価振替　　　　　</v>
          </cell>
          <cell r="G643" t="str">
            <v>200305</v>
          </cell>
          <cell r="J643" t="str">
            <v>ＬＬ５１　　　　　　　　　　　　</v>
          </cell>
          <cell r="M643" t="str">
            <v>R780</v>
          </cell>
          <cell r="N643" t="str">
            <v>　　　　　　　　　　</v>
          </cell>
        </row>
        <row r="644">
          <cell r="A644" t="str">
            <v>L03U510301</v>
          </cell>
          <cell r="B644" t="str">
            <v>経　費　　　</v>
          </cell>
          <cell r="C644" t="str">
            <v>8622</v>
          </cell>
          <cell r="D644" t="str">
            <v>0</v>
          </cell>
          <cell r="E644">
            <v>8457</v>
          </cell>
          <cell r="F644" t="str">
            <v>原価振替　　　　　</v>
          </cell>
          <cell r="G644" t="str">
            <v>200306</v>
          </cell>
          <cell r="J644" t="str">
            <v>研番試験研究費振替　　　　　　　</v>
          </cell>
          <cell r="M644" t="str">
            <v>R700</v>
          </cell>
          <cell r="N644" t="str">
            <v>　　　　　　　　　　</v>
          </cell>
        </row>
        <row r="645">
          <cell r="A645" t="str">
            <v>L03U510301</v>
          </cell>
          <cell r="B645" t="str">
            <v>経　費　　　</v>
          </cell>
          <cell r="C645" t="str">
            <v>86220</v>
          </cell>
          <cell r="D645" t="str">
            <v>0</v>
          </cell>
          <cell r="E645">
            <v>-14200</v>
          </cell>
          <cell r="F645" t="str">
            <v>原価振替　　　　　</v>
          </cell>
          <cell r="G645" t="str">
            <v>200306</v>
          </cell>
          <cell r="J645" t="str">
            <v>交通費　　　　５／１３～２９　　</v>
          </cell>
          <cell r="M645" t="str">
            <v>R780</v>
          </cell>
          <cell r="N645" t="str">
            <v>　　　　　　　　　　</v>
          </cell>
        </row>
        <row r="646">
          <cell r="A646" t="str">
            <v>L03U510301</v>
          </cell>
          <cell r="B646" t="str">
            <v>経　費　　　</v>
          </cell>
          <cell r="C646" t="str">
            <v>86220</v>
          </cell>
          <cell r="D646" t="str">
            <v>0</v>
          </cell>
          <cell r="E646">
            <v>-6686</v>
          </cell>
          <cell r="F646" t="str">
            <v>原価振替　　　　　</v>
          </cell>
          <cell r="G646" t="str">
            <v>200307</v>
          </cell>
          <cell r="J646" t="str">
            <v>交通費　６／４～２７　　　　　　</v>
          </cell>
          <cell r="M646" t="str">
            <v>R780</v>
          </cell>
          <cell r="N646" t="str">
            <v>　　　　　　　　　　</v>
          </cell>
        </row>
        <row r="647">
          <cell r="A647" t="str">
            <v>L03U510301</v>
          </cell>
          <cell r="B647" t="str">
            <v>経　費　　　</v>
          </cell>
          <cell r="C647" t="str">
            <v>86220</v>
          </cell>
          <cell r="D647" t="str">
            <v>0</v>
          </cell>
          <cell r="E647">
            <v>8457</v>
          </cell>
          <cell r="F647" t="str">
            <v>支払請求　　　　　</v>
          </cell>
          <cell r="G647" t="str">
            <v>200305</v>
          </cell>
          <cell r="H647" t="str">
            <v>106935</v>
          </cell>
          <cell r="J647" t="str">
            <v>交通費　　　　４／１０～３０　　</v>
          </cell>
          <cell r="M647" t="str">
            <v>R780</v>
          </cell>
          <cell r="N647" t="str">
            <v>入江　智芳　　　　　</v>
          </cell>
        </row>
        <row r="648">
          <cell r="A648" t="str">
            <v>L03U510301</v>
          </cell>
          <cell r="B648" t="str">
            <v>経　費　　　</v>
          </cell>
          <cell r="C648" t="str">
            <v>86220</v>
          </cell>
          <cell r="D648" t="str">
            <v>0</v>
          </cell>
          <cell r="E648">
            <v>6686</v>
          </cell>
          <cell r="F648" t="str">
            <v>支払請求　　　　　</v>
          </cell>
          <cell r="G648" t="str">
            <v>200307</v>
          </cell>
          <cell r="H648" t="str">
            <v>109719</v>
          </cell>
          <cell r="J648" t="str">
            <v>交通費　６／４～２７　　　　　　</v>
          </cell>
          <cell r="M648" t="str">
            <v>R780</v>
          </cell>
          <cell r="N648" t="str">
            <v>中村　宏樹　　　　　</v>
          </cell>
        </row>
        <row r="649">
          <cell r="A649" t="str">
            <v>L03U510301</v>
          </cell>
          <cell r="B649" t="str">
            <v>経　費　　　</v>
          </cell>
          <cell r="C649" t="str">
            <v>86220</v>
          </cell>
          <cell r="D649" t="str">
            <v>0</v>
          </cell>
          <cell r="E649">
            <v>14200</v>
          </cell>
          <cell r="F649" t="str">
            <v>支払請求　　　　　</v>
          </cell>
          <cell r="G649" t="str">
            <v>200306</v>
          </cell>
          <cell r="H649" t="str">
            <v>108354</v>
          </cell>
          <cell r="J649" t="str">
            <v>交通費　　　　５／１３～２９　　</v>
          </cell>
          <cell r="M649" t="str">
            <v>R780</v>
          </cell>
          <cell r="N649" t="str">
            <v>入江　智芳　　　　　</v>
          </cell>
        </row>
        <row r="650">
          <cell r="A650" t="str">
            <v>L03U510301</v>
          </cell>
          <cell r="B650" t="str">
            <v>経　費　　　</v>
          </cell>
          <cell r="C650" t="str">
            <v>86220</v>
          </cell>
          <cell r="D650" t="str">
            <v>0</v>
          </cell>
          <cell r="E650">
            <v>-8457</v>
          </cell>
          <cell r="F650" t="str">
            <v>振替伝票　　　　　</v>
          </cell>
          <cell r="G650" t="str">
            <v>200306</v>
          </cell>
          <cell r="H650" t="str">
            <v>608603</v>
          </cell>
          <cell r="J650" t="str">
            <v>研番試験研究費振替　　　　　　　</v>
          </cell>
          <cell r="M650" t="str">
            <v>R700</v>
          </cell>
          <cell r="N650" t="str">
            <v>　　　　　　　　　　</v>
          </cell>
        </row>
        <row r="651">
          <cell r="A651" t="str">
            <v>L03U510301</v>
          </cell>
          <cell r="B651" t="str">
            <v>経　費　　　</v>
          </cell>
          <cell r="C651" t="str">
            <v>8641</v>
          </cell>
          <cell r="D651" t="str">
            <v>0</v>
          </cell>
          <cell r="E651">
            <v>-12898</v>
          </cell>
          <cell r="F651" t="str">
            <v>原価振替　　　　　</v>
          </cell>
          <cell r="G651" t="str">
            <v>200306</v>
          </cell>
          <cell r="J651" t="str">
            <v>ユニユウシヨガカリメンゼイサ　　</v>
          </cell>
          <cell r="M651" t="str">
            <v>R600</v>
          </cell>
          <cell r="N651" t="str">
            <v>　　　　　　　　　　</v>
          </cell>
        </row>
        <row r="652">
          <cell r="A652" t="str">
            <v>L03U510301</v>
          </cell>
          <cell r="B652" t="str">
            <v>経　費　　　</v>
          </cell>
          <cell r="C652" t="str">
            <v>8641</v>
          </cell>
          <cell r="D652" t="str">
            <v>0</v>
          </cell>
          <cell r="E652">
            <v>-6700</v>
          </cell>
          <cell r="F652" t="str">
            <v>原価振替　　　　　</v>
          </cell>
          <cell r="G652" t="str">
            <v>200306</v>
          </cell>
          <cell r="J652" t="str">
            <v>ユニユウシヨガカリカゼイサキ　　</v>
          </cell>
          <cell r="M652" t="str">
            <v>R600</v>
          </cell>
          <cell r="N652" t="str">
            <v>　　　　　　　　　　</v>
          </cell>
        </row>
        <row r="653">
          <cell r="A653" t="str">
            <v>L03U510301</v>
          </cell>
          <cell r="B653" t="str">
            <v>経　費　　　</v>
          </cell>
          <cell r="C653" t="str">
            <v>8641</v>
          </cell>
          <cell r="D653" t="str">
            <v>0</v>
          </cell>
          <cell r="E653">
            <v>6700</v>
          </cell>
          <cell r="F653" t="str">
            <v>納品　　　　　　　</v>
          </cell>
          <cell r="G653" t="str">
            <v>200306</v>
          </cell>
          <cell r="H653" t="str">
            <v>8027643</v>
          </cell>
          <cell r="J653" t="str">
            <v>ユニユウシヨカ゛カリカセ゛イサキ</v>
          </cell>
          <cell r="L653" t="str">
            <v>3.62934E+11</v>
          </cell>
          <cell r="M653" t="str">
            <v>R600</v>
          </cell>
          <cell r="N653" t="str">
            <v>　　　　　　　　　　</v>
          </cell>
        </row>
        <row r="654">
          <cell r="A654" t="str">
            <v>L03U510301</v>
          </cell>
          <cell r="B654" t="str">
            <v>経　費　　　</v>
          </cell>
          <cell r="C654" t="str">
            <v>8641</v>
          </cell>
          <cell r="D654" t="str">
            <v>0</v>
          </cell>
          <cell r="E654">
            <v>12898</v>
          </cell>
          <cell r="F654" t="str">
            <v>納品　　　　　　　</v>
          </cell>
          <cell r="G654" t="str">
            <v>200306</v>
          </cell>
          <cell r="H654" t="str">
            <v>8027642</v>
          </cell>
          <cell r="J654" t="str">
            <v>ユニユウシヨカ゛カリメンセ゛イサ</v>
          </cell>
          <cell r="L654" t="str">
            <v>3.62934E+11</v>
          </cell>
          <cell r="M654" t="str">
            <v>R600</v>
          </cell>
          <cell r="N654" t="str">
            <v>　　　　　　　　　　</v>
          </cell>
        </row>
        <row r="655">
          <cell r="A655" t="str">
            <v>L03U510301</v>
          </cell>
          <cell r="B655" t="str">
            <v>材料費　　　</v>
          </cell>
          <cell r="C655" t="str">
            <v>8662</v>
          </cell>
          <cell r="D655" t="str">
            <v>0</v>
          </cell>
          <cell r="E655">
            <v>-1700</v>
          </cell>
          <cell r="F655" t="str">
            <v>原価振替　　　　　</v>
          </cell>
          <cell r="G655" t="str">
            <v>200306</v>
          </cell>
          <cell r="J655" t="str">
            <v>Ｌ・Ｍシリーズシールキット　Ｖ　</v>
          </cell>
          <cell r="M655" t="str">
            <v>R600</v>
          </cell>
          <cell r="N655" t="str">
            <v>　　　　　　　　　　</v>
          </cell>
        </row>
        <row r="656">
          <cell r="A656" t="str">
            <v>L03U510301</v>
          </cell>
          <cell r="B656" t="str">
            <v>材料費　　　</v>
          </cell>
          <cell r="C656" t="str">
            <v>8662</v>
          </cell>
          <cell r="D656" t="str">
            <v>0</v>
          </cell>
          <cell r="E656">
            <v>-2100</v>
          </cell>
          <cell r="F656" t="str">
            <v>原価振替　　　　　</v>
          </cell>
          <cell r="G656" t="str">
            <v>200306</v>
          </cell>
          <cell r="J656" t="str">
            <v>Ｍ＆Ｌシリーズバーニアハント　　</v>
          </cell>
          <cell r="M656" t="str">
            <v>R600</v>
          </cell>
          <cell r="N656" t="str">
            <v>　　　　　　　　　　</v>
          </cell>
        </row>
        <row r="657">
          <cell r="A657" t="str">
            <v>L03U510301</v>
          </cell>
          <cell r="B657" t="str">
            <v>材料費　　　</v>
          </cell>
          <cell r="C657" t="str">
            <v>8662</v>
          </cell>
          <cell r="D657" t="str">
            <v>0</v>
          </cell>
          <cell r="E657">
            <v>-9030</v>
          </cell>
          <cell r="F657" t="str">
            <v>原価振替　　　　　</v>
          </cell>
          <cell r="G657" t="str">
            <v>200306</v>
          </cell>
          <cell r="J657" t="str">
            <v>Ｌシリーズメータリングバル　　　</v>
          </cell>
          <cell r="M657" t="str">
            <v>R600</v>
          </cell>
          <cell r="N657" t="str">
            <v>　　　　　　　　　　</v>
          </cell>
        </row>
        <row r="658">
          <cell r="A658" t="str">
            <v>L03U510301</v>
          </cell>
          <cell r="B658" t="str">
            <v>材料費　　　</v>
          </cell>
          <cell r="C658" t="str">
            <v>8662</v>
          </cell>
          <cell r="D658" t="str">
            <v>0</v>
          </cell>
          <cell r="E658">
            <v>-3900</v>
          </cell>
          <cell r="F658" t="str">
            <v>原価振替　　　　　</v>
          </cell>
          <cell r="G658" t="str">
            <v>200305</v>
          </cell>
          <cell r="J658" t="str">
            <v>ＬＬ５１　　　　　　　　　　　　</v>
          </cell>
          <cell r="M658" t="str">
            <v>R600</v>
          </cell>
          <cell r="N658" t="str">
            <v>　　　　　　　　　　</v>
          </cell>
        </row>
        <row r="659">
          <cell r="A659" t="str">
            <v>L03U510301</v>
          </cell>
          <cell r="B659" t="str">
            <v>材料費　　　</v>
          </cell>
          <cell r="C659" t="str">
            <v>8662</v>
          </cell>
          <cell r="D659" t="str">
            <v>0</v>
          </cell>
          <cell r="E659">
            <v>3900</v>
          </cell>
          <cell r="F659" t="str">
            <v>原価振替　　　　　</v>
          </cell>
          <cell r="G659" t="str">
            <v>200306</v>
          </cell>
          <cell r="J659" t="str">
            <v>研番試験研究費振替　　　　　　　</v>
          </cell>
          <cell r="M659" t="str">
            <v>R700</v>
          </cell>
          <cell r="N659" t="str">
            <v>　　　　　　　　　　</v>
          </cell>
        </row>
        <row r="660">
          <cell r="A660" t="str">
            <v>L03U510301</v>
          </cell>
          <cell r="B660" t="str">
            <v>材料費　　　</v>
          </cell>
          <cell r="C660" t="str">
            <v>8662</v>
          </cell>
          <cell r="D660" t="str">
            <v>0</v>
          </cell>
          <cell r="E660">
            <v>-3900</v>
          </cell>
          <cell r="F660" t="str">
            <v>振替伝票　　　　　</v>
          </cell>
          <cell r="G660" t="str">
            <v>200306</v>
          </cell>
          <cell r="H660" t="str">
            <v>608601</v>
          </cell>
          <cell r="J660" t="str">
            <v>研番試験研究費振替　　　　　　　</v>
          </cell>
          <cell r="M660" t="str">
            <v>R700</v>
          </cell>
          <cell r="N660" t="str">
            <v>　　　　　　　　　　</v>
          </cell>
        </row>
        <row r="661">
          <cell r="A661" t="str">
            <v>L03U510301</v>
          </cell>
          <cell r="B661" t="str">
            <v>材料費　　　</v>
          </cell>
          <cell r="C661" t="str">
            <v>8662</v>
          </cell>
          <cell r="D661" t="str">
            <v>0</v>
          </cell>
          <cell r="E661">
            <v>9030</v>
          </cell>
          <cell r="F661" t="str">
            <v>納品　　　　　　　</v>
          </cell>
          <cell r="G661" t="str">
            <v>200306</v>
          </cell>
          <cell r="H661" t="str">
            <v>8026207</v>
          </cell>
          <cell r="J661" t="str">
            <v>Ｌシリース゛メータリンク゛ハ゛ル</v>
          </cell>
          <cell r="L661" t="str">
            <v>3.10727E+11</v>
          </cell>
          <cell r="M661" t="str">
            <v>R600</v>
          </cell>
          <cell r="N661" t="str">
            <v>　　　　　　　　　　</v>
          </cell>
        </row>
        <row r="662">
          <cell r="A662" t="str">
            <v>L03U510301</v>
          </cell>
          <cell r="B662" t="str">
            <v>材料費　　　</v>
          </cell>
          <cell r="C662" t="str">
            <v>8662</v>
          </cell>
          <cell r="D662" t="str">
            <v>0</v>
          </cell>
          <cell r="E662">
            <v>2100</v>
          </cell>
          <cell r="F662" t="str">
            <v>納品　　　　　　　</v>
          </cell>
          <cell r="G662" t="str">
            <v>200306</v>
          </cell>
          <cell r="H662" t="str">
            <v>8026208</v>
          </cell>
          <cell r="J662" t="str">
            <v>Ｍ＆Ｌシリース゛ハ゛ーニアハント</v>
          </cell>
          <cell r="L662" t="str">
            <v>3.10727E+11</v>
          </cell>
          <cell r="M662" t="str">
            <v>R600</v>
          </cell>
          <cell r="N662" t="str">
            <v>　　　　　　　　　　</v>
          </cell>
        </row>
        <row r="663">
          <cell r="A663" t="str">
            <v>L03U510301</v>
          </cell>
          <cell r="B663" t="str">
            <v>材料費　　　</v>
          </cell>
          <cell r="C663" t="str">
            <v>8662</v>
          </cell>
          <cell r="D663" t="str">
            <v>0</v>
          </cell>
          <cell r="E663">
            <v>1700</v>
          </cell>
          <cell r="F663" t="str">
            <v>納品　　　　　　　</v>
          </cell>
          <cell r="G663" t="str">
            <v>200306</v>
          </cell>
          <cell r="H663" t="str">
            <v>8026210</v>
          </cell>
          <cell r="J663" t="str">
            <v>Ｌ・Ｍシリース゛シールキット　Ｖ</v>
          </cell>
          <cell r="L663" t="str">
            <v>3.10727E+11</v>
          </cell>
          <cell r="M663" t="str">
            <v>R600</v>
          </cell>
          <cell r="N663" t="str">
            <v>　　　　　　　　　　</v>
          </cell>
        </row>
        <row r="664">
          <cell r="A664" t="str">
            <v>L03U510301</v>
          </cell>
          <cell r="B664" t="str">
            <v>材料費　　　</v>
          </cell>
          <cell r="C664" t="str">
            <v>8662</v>
          </cell>
          <cell r="D664" t="str">
            <v>0</v>
          </cell>
          <cell r="E664">
            <v>3900</v>
          </cell>
          <cell r="F664" t="str">
            <v>納品　　　　　　　</v>
          </cell>
          <cell r="G664" t="str">
            <v>200305</v>
          </cell>
          <cell r="H664" t="str">
            <v>6977570</v>
          </cell>
          <cell r="J664" t="str">
            <v>タ゛ンホ゛ール（カートンＰ７）　</v>
          </cell>
          <cell r="L664" t="str">
            <v>3.02076E+11</v>
          </cell>
          <cell r="M664" t="str">
            <v>R600</v>
          </cell>
          <cell r="N664" t="str">
            <v>　　　　　　　　　　</v>
          </cell>
        </row>
        <row r="665">
          <cell r="A665" t="str">
            <v>L03U510301</v>
          </cell>
          <cell r="B665" t="str">
            <v>外注費　　　</v>
          </cell>
          <cell r="C665" t="str">
            <v>8683</v>
          </cell>
          <cell r="D665" t="str">
            <v>0</v>
          </cell>
          <cell r="E665">
            <v>-69089</v>
          </cell>
          <cell r="F665" t="str">
            <v>原価振替　　　　　</v>
          </cell>
          <cell r="G665" t="str">
            <v>200307</v>
          </cell>
          <cell r="J665" t="str">
            <v>プレ－トネツコウカンキＢ８Ｘ２　</v>
          </cell>
          <cell r="M665" t="str">
            <v>R600</v>
          </cell>
          <cell r="N665" t="str">
            <v>　　　　　　　　　　</v>
          </cell>
        </row>
        <row r="666">
          <cell r="A666" t="str">
            <v>L03U510301</v>
          </cell>
          <cell r="B666" t="str">
            <v>外注費　　　</v>
          </cell>
          <cell r="C666" t="str">
            <v>8683</v>
          </cell>
          <cell r="D666" t="str">
            <v>0</v>
          </cell>
          <cell r="E666">
            <v>69089</v>
          </cell>
          <cell r="F666" t="str">
            <v>納品　　　　　　　</v>
          </cell>
          <cell r="G666" t="str">
            <v>200307</v>
          </cell>
          <cell r="H666" t="str">
            <v>6978304</v>
          </cell>
          <cell r="J666" t="str">
            <v>フ゜レ－トネツコウカンキＢ８Ｘ２</v>
          </cell>
          <cell r="L666" t="str">
            <v>3.56903E+11</v>
          </cell>
          <cell r="M666" t="str">
            <v>R600</v>
          </cell>
          <cell r="N666" t="str">
            <v>　　　　　　　　　　</v>
          </cell>
        </row>
        <row r="667">
          <cell r="A667" t="str">
            <v>L03U510301</v>
          </cell>
          <cell r="B667" t="str">
            <v>工事費　　　</v>
          </cell>
          <cell r="C667" t="str">
            <v>8684</v>
          </cell>
          <cell r="D667" t="str">
            <v>0</v>
          </cell>
          <cell r="E667">
            <v>-105000</v>
          </cell>
          <cell r="F667" t="str">
            <v>原価振替　　　　　</v>
          </cell>
          <cell r="G667" t="str">
            <v>200305</v>
          </cell>
          <cell r="J667" t="str">
            <v>ＬＬ５１　　　　　　　　　　　　</v>
          </cell>
          <cell r="M667" t="str">
            <v>R600</v>
          </cell>
          <cell r="N667" t="str">
            <v>　　　　　　　　　　</v>
          </cell>
        </row>
        <row r="668">
          <cell r="A668" t="str">
            <v>L03U510301</v>
          </cell>
          <cell r="B668" t="str">
            <v>工事費　　　</v>
          </cell>
          <cell r="C668" t="str">
            <v>8684</v>
          </cell>
          <cell r="D668" t="str">
            <v>0</v>
          </cell>
          <cell r="E668">
            <v>105000</v>
          </cell>
          <cell r="F668" t="str">
            <v>原価振替　　　　　</v>
          </cell>
          <cell r="G668" t="str">
            <v>200306</v>
          </cell>
          <cell r="J668" t="str">
            <v>研番試験研究費振替　　　　　　　</v>
          </cell>
          <cell r="M668" t="str">
            <v>R700</v>
          </cell>
          <cell r="N668" t="str">
            <v>　　　　　　　　　　</v>
          </cell>
        </row>
        <row r="669">
          <cell r="A669" t="str">
            <v>L03U510301</v>
          </cell>
          <cell r="B669" t="str">
            <v>工事費　　　</v>
          </cell>
          <cell r="C669" t="str">
            <v>8684</v>
          </cell>
          <cell r="D669" t="str">
            <v>0</v>
          </cell>
          <cell r="E669">
            <v>-52500</v>
          </cell>
          <cell r="F669" t="str">
            <v>原価振替　　　　　</v>
          </cell>
          <cell r="G669" t="str">
            <v>200306</v>
          </cell>
          <cell r="J669" t="str">
            <v>ゲンチヨウセツサギョウ（ワセ　　</v>
          </cell>
          <cell r="M669" t="str">
            <v>R600</v>
          </cell>
          <cell r="N669" t="str">
            <v>　　　　　　　　　　</v>
          </cell>
        </row>
        <row r="670">
          <cell r="A670" t="str">
            <v>L03U510301</v>
          </cell>
          <cell r="B670" t="str">
            <v>工事費　　　</v>
          </cell>
          <cell r="C670" t="str">
            <v>8684</v>
          </cell>
          <cell r="D670" t="str">
            <v>0</v>
          </cell>
          <cell r="E670">
            <v>-105000</v>
          </cell>
          <cell r="F670" t="str">
            <v>振替伝票　　　　　</v>
          </cell>
          <cell r="G670" t="str">
            <v>200306</v>
          </cell>
          <cell r="H670" t="str">
            <v>608602</v>
          </cell>
          <cell r="J670" t="str">
            <v>研番試験研究費振替　　　　　　　</v>
          </cell>
          <cell r="M670" t="str">
            <v>R700</v>
          </cell>
          <cell r="N670" t="str">
            <v>　　　　　　　　　　</v>
          </cell>
        </row>
        <row r="671">
          <cell r="A671" t="str">
            <v>L03U510301</v>
          </cell>
          <cell r="B671" t="str">
            <v>工事費　　　</v>
          </cell>
          <cell r="C671" t="str">
            <v>8684</v>
          </cell>
          <cell r="D671" t="str">
            <v>0</v>
          </cell>
          <cell r="E671">
            <v>105000</v>
          </cell>
          <cell r="F671" t="str">
            <v>納品　　　　　　　</v>
          </cell>
          <cell r="G671" t="str">
            <v>200305</v>
          </cell>
          <cell r="H671" t="str">
            <v>6977571</v>
          </cell>
          <cell r="J671" t="str">
            <v>ケ゛ンチヨウセツサキ゛ョウ（ワセ</v>
          </cell>
          <cell r="L671" t="str">
            <v>3.05006E+11</v>
          </cell>
          <cell r="M671" t="str">
            <v>R600</v>
          </cell>
          <cell r="N671" t="str">
            <v>　　　　　　　　　　</v>
          </cell>
        </row>
        <row r="672">
          <cell r="A672" t="str">
            <v>L03U510301</v>
          </cell>
          <cell r="B672" t="str">
            <v>工事費　　　</v>
          </cell>
          <cell r="C672" t="str">
            <v>8684</v>
          </cell>
          <cell r="D672" t="str">
            <v>0</v>
          </cell>
          <cell r="E672">
            <v>52500</v>
          </cell>
          <cell r="F672" t="str">
            <v>納品　　　　　　　</v>
          </cell>
          <cell r="G672" t="str">
            <v>200306</v>
          </cell>
          <cell r="H672" t="str">
            <v>8026212</v>
          </cell>
          <cell r="J672" t="str">
            <v>ケ゛ンチヨウセツサキ゛ョウ（ワセ</v>
          </cell>
          <cell r="L672" t="str">
            <v>3.05006E+11</v>
          </cell>
          <cell r="M672" t="str">
            <v>R600</v>
          </cell>
          <cell r="N672" t="str">
            <v>　　　　　　　　　　</v>
          </cell>
        </row>
        <row r="673">
          <cell r="A673" t="str">
            <v>L03U510701</v>
          </cell>
          <cell r="B673" t="str">
            <v>材料費　　　</v>
          </cell>
          <cell r="C673" t="str">
            <v>8662</v>
          </cell>
          <cell r="D673" t="str">
            <v>0</v>
          </cell>
          <cell r="E673">
            <v>-3600</v>
          </cell>
          <cell r="F673" t="str">
            <v>原価振替　　　　　</v>
          </cell>
          <cell r="G673" t="str">
            <v>200305</v>
          </cell>
          <cell r="J673" t="str">
            <v>ＬＬ５１　　　　　　　　　　　　</v>
          </cell>
          <cell r="M673" t="str">
            <v>R600</v>
          </cell>
          <cell r="N673" t="str">
            <v>　　　　　　　　　　</v>
          </cell>
        </row>
        <row r="674">
          <cell r="A674" t="str">
            <v>L03U510701</v>
          </cell>
          <cell r="B674" t="str">
            <v>材料費　　　</v>
          </cell>
          <cell r="C674" t="str">
            <v>8662</v>
          </cell>
          <cell r="D674" t="str">
            <v>0</v>
          </cell>
          <cell r="E674">
            <v>3600</v>
          </cell>
          <cell r="F674" t="str">
            <v>原価振替　　　　　</v>
          </cell>
          <cell r="G674" t="str">
            <v>200306</v>
          </cell>
          <cell r="J674" t="str">
            <v>研番試験研究費振替　　　　　　　</v>
          </cell>
          <cell r="M674" t="str">
            <v>R700</v>
          </cell>
          <cell r="N674" t="str">
            <v>　　　　　　　　　　</v>
          </cell>
        </row>
        <row r="675">
          <cell r="A675" t="str">
            <v>L03U510701</v>
          </cell>
          <cell r="B675" t="str">
            <v>材料費　　　</v>
          </cell>
          <cell r="C675" t="str">
            <v>8662</v>
          </cell>
          <cell r="D675" t="str">
            <v>0</v>
          </cell>
          <cell r="E675">
            <v>-3600</v>
          </cell>
          <cell r="F675" t="str">
            <v>振替伝票　　　　　</v>
          </cell>
          <cell r="G675" t="str">
            <v>200306</v>
          </cell>
          <cell r="H675" t="str">
            <v>608901</v>
          </cell>
          <cell r="J675" t="str">
            <v>研番試験研究費振替　　　　　　　</v>
          </cell>
          <cell r="M675" t="str">
            <v>R700</v>
          </cell>
          <cell r="N675" t="str">
            <v>　　　　　　　　　　</v>
          </cell>
        </row>
        <row r="676">
          <cell r="A676" t="str">
            <v>L03U510701</v>
          </cell>
          <cell r="B676" t="str">
            <v>材料費　　　</v>
          </cell>
          <cell r="C676" t="str">
            <v>8662</v>
          </cell>
          <cell r="D676" t="str">
            <v>0</v>
          </cell>
          <cell r="E676">
            <v>3600</v>
          </cell>
          <cell r="F676" t="str">
            <v>納品　　　　　　　</v>
          </cell>
          <cell r="G676" t="str">
            <v>200305</v>
          </cell>
          <cell r="H676" t="str">
            <v>8002245</v>
          </cell>
          <cell r="J676" t="str">
            <v>アルミネンチャクテーフ゜　　　　</v>
          </cell>
          <cell r="L676" t="str">
            <v>3.10801E+11</v>
          </cell>
          <cell r="M676" t="str">
            <v>R600</v>
          </cell>
          <cell r="N676" t="str">
            <v>　　　　　　　　　　</v>
          </cell>
        </row>
        <row r="677">
          <cell r="A677" t="str">
            <v>L03U510801</v>
          </cell>
          <cell r="B677" t="str">
            <v>材料費　　　</v>
          </cell>
          <cell r="C677" t="str">
            <v>8600</v>
          </cell>
          <cell r="D677" t="str">
            <v>0</v>
          </cell>
          <cell r="E677">
            <v>-6796</v>
          </cell>
          <cell r="F677" t="str">
            <v>原価振替　　　　　</v>
          </cell>
          <cell r="G677" t="str">
            <v>200305</v>
          </cell>
          <cell r="J677" t="str">
            <v>ＬＬ５１　　　　　　　　　　　　</v>
          </cell>
          <cell r="M677" t="str">
            <v>R600</v>
          </cell>
          <cell r="N677" t="str">
            <v>　　　　　　　　　　</v>
          </cell>
        </row>
        <row r="678">
          <cell r="A678" t="str">
            <v>L03U510801</v>
          </cell>
          <cell r="B678" t="str">
            <v>材料費　　　</v>
          </cell>
          <cell r="C678" t="str">
            <v>8632</v>
          </cell>
          <cell r="D678" t="str">
            <v>0</v>
          </cell>
          <cell r="E678">
            <v>1796</v>
          </cell>
          <cell r="F678" t="str">
            <v>原価振替　　　　　</v>
          </cell>
          <cell r="G678" t="str">
            <v>200305</v>
          </cell>
          <cell r="J678" t="str">
            <v>Ｒトシガス　　　　　　　　　　　</v>
          </cell>
          <cell r="M678" t="str">
            <v>R613</v>
          </cell>
          <cell r="N678" t="str">
            <v>　　　　　　　　　　</v>
          </cell>
        </row>
        <row r="679">
          <cell r="A679" t="str">
            <v>L03U510801</v>
          </cell>
          <cell r="B679" t="str">
            <v>材料費　　　</v>
          </cell>
          <cell r="C679" t="str">
            <v>8632</v>
          </cell>
          <cell r="D679" t="str">
            <v>0</v>
          </cell>
          <cell r="E679">
            <v>1796</v>
          </cell>
          <cell r="F679" t="str">
            <v>原価振替　　　　　</v>
          </cell>
          <cell r="G679" t="str">
            <v>200306</v>
          </cell>
          <cell r="J679" t="str">
            <v>研番試験研究費振替　　　　　　　</v>
          </cell>
          <cell r="M679" t="str">
            <v>R700</v>
          </cell>
          <cell r="N679" t="str">
            <v>　　　　　　　　　　</v>
          </cell>
        </row>
        <row r="680">
          <cell r="A680" t="str">
            <v>L03U510801</v>
          </cell>
          <cell r="B680" t="str">
            <v>材料費　　　</v>
          </cell>
          <cell r="C680" t="str">
            <v>8632</v>
          </cell>
          <cell r="D680" t="str">
            <v>0</v>
          </cell>
          <cell r="E680">
            <v>-1796</v>
          </cell>
          <cell r="F680" t="str">
            <v>振替伝票　　　　　</v>
          </cell>
          <cell r="G680" t="str">
            <v>200306</v>
          </cell>
          <cell r="H680" t="str">
            <v>609001</v>
          </cell>
          <cell r="J680" t="str">
            <v>研番試験研究費振替　　　　　　　</v>
          </cell>
          <cell r="M680" t="str">
            <v>R700</v>
          </cell>
          <cell r="N680" t="str">
            <v>　　　　　　　　　　</v>
          </cell>
        </row>
        <row r="681">
          <cell r="A681" t="str">
            <v>L03U510801</v>
          </cell>
          <cell r="B681" t="str">
            <v>材料費　　　</v>
          </cell>
          <cell r="C681" t="str">
            <v>8662</v>
          </cell>
          <cell r="D681" t="str">
            <v>0</v>
          </cell>
          <cell r="E681">
            <v>5000</v>
          </cell>
          <cell r="F681" t="str">
            <v>原価振替　　　　　</v>
          </cell>
          <cell r="G681" t="str">
            <v>200306</v>
          </cell>
          <cell r="J681" t="str">
            <v>研番試験研究費振替　　　　　　　</v>
          </cell>
          <cell r="M681" t="str">
            <v>R700</v>
          </cell>
          <cell r="N681" t="str">
            <v>　　　　　　　　　　</v>
          </cell>
        </row>
        <row r="682">
          <cell r="A682" t="str">
            <v>L03U510801</v>
          </cell>
          <cell r="B682" t="str">
            <v>材料費　　　</v>
          </cell>
          <cell r="C682" t="str">
            <v>8662</v>
          </cell>
          <cell r="D682" t="str">
            <v>0</v>
          </cell>
          <cell r="E682">
            <v>-1000</v>
          </cell>
          <cell r="F682" t="str">
            <v>原価振替　　　　　</v>
          </cell>
          <cell r="G682" t="str">
            <v>200306</v>
          </cell>
          <cell r="J682" t="str">
            <v>Ｄエキ（０．３％デンプンヨウ　　</v>
          </cell>
          <cell r="M682" t="str">
            <v>R600</v>
          </cell>
          <cell r="N682" t="str">
            <v>　　　　　　　　　　</v>
          </cell>
        </row>
        <row r="683">
          <cell r="A683" t="str">
            <v>L03U510801</v>
          </cell>
          <cell r="B683" t="str">
            <v>材料費　　　</v>
          </cell>
          <cell r="C683" t="str">
            <v>8662</v>
          </cell>
          <cell r="D683" t="str">
            <v>0</v>
          </cell>
          <cell r="E683">
            <v>-13000</v>
          </cell>
          <cell r="F683" t="str">
            <v>原価振替　　　　　</v>
          </cell>
          <cell r="G683" t="str">
            <v>200307</v>
          </cell>
          <cell r="J683" t="str">
            <v>ヨウエキフイルタ－コウカンヨウ．</v>
          </cell>
          <cell r="M683" t="str">
            <v>R600</v>
          </cell>
          <cell r="N683" t="str">
            <v>　　　　　　　　　　</v>
          </cell>
        </row>
        <row r="684">
          <cell r="A684" t="str">
            <v>L03U510801</v>
          </cell>
          <cell r="B684" t="str">
            <v>材料費　　　</v>
          </cell>
          <cell r="C684" t="str">
            <v>8662</v>
          </cell>
          <cell r="D684" t="str">
            <v>0</v>
          </cell>
          <cell r="E684">
            <v>-1500</v>
          </cell>
          <cell r="F684" t="str">
            <v>原価振替　　　　　</v>
          </cell>
          <cell r="G684" t="str">
            <v>200307</v>
          </cell>
          <cell r="J684" t="str">
            <v>ＮＨエキ（０．１ＭＯＬ／Ｌエンサ</v>
          </cell>
          <cell r="M684" t="str">
            <v>R600</v>
          </cell>
          <cell r="N684" t="str">
            <v>　　　　　　　　　　</v>
          </cell>
        </row>
        <row r="685">
          <cell r="A685" t="str">
            <v>L03U510801</v>
          </cell>
          <cell r="B685" t="str">
            <v>材料費　　　</v>
          </cell>
          <cell r="C685" t="str">
            <v>8662</v>
          </cell>
          <cell r="D685" t="str">
            <v>0</v>
          </cell>
          <cell r="E685">
            <v>-5000</v>
          </cell>
          <cell r="F685" t="str">
            <v>振替伝票　　　　　</v>
          </cell>
          <cell r="G685" t="str">
            <v>200306</v>
          </cell>
          <cell r="H685" t="str">
            <v>609002</v>
          </cell>
          <cell r="J685" t="str">
            <v>研番試験研究費振替　　　　　　　</v>
          </cell>
          <cell r="M685" t="str">
            <v>R700</v>
          </cell>
          <cell r="N685" t="str">
            <v>　　　　　　　　　　</v>
          </cell>
        </row>
        <row r="686">
          <cell r="A686" t="str">
            <v>L03U510801</v>
          </cell>
          <cell r="B686" t="str">
            <v>材料費　　　</v>
          </cell>
          <cell r="C686" t="str">
            <v>8662</v>
          </cell>
          <cell r="D686" t="str">
            <v>0</v>
          </cell>
          <cell r="E686">
            <v>5000</v>
          </cell>
          <cell r="F686" t="str">
            <v>納品　　　　　　　</v>
          </cell>
          <cell r="G686" t="str">
            <v>200305</v>
          </cell>
          <cell r="H686" t="str">
            <v>8009764</v>
          </cell>
          <cell r="J686" t="str">
            <v>ハ゜ックテスト　ＷＡＫ－ＣＲ６＋</v>
          </cell>
          <cell r="L686" t="str">
            <v>3.11239E+11</v>
          </cell>
          <cell r="M686" t="str">
            <v>R600</v>
          </cell>
          <cell r="N686" t="str">
            <v>　　　　　　　　　　</v>
          </cell>
        </row>
        <row r="687">
          <cell r="A687" t="str">
            <v>L03U510801</v>
          </cell>
          <cell r="B687" t="str">
            <v>材料費　　　</v>
          </cell>
          <cell r="C687" t="str">
            <v>8662</v>
          </cell>
          <cell r="D687" t="str">
            <v>0</v>
          </cell>
          <cell r="E687">
            <v>1000</v>
          </cell>
          <cell r="F687" t="str">
            <v>納品　　　　　　　</v>
          </cell>
          <cell r="G687" t="str">
            <v>200306</v>
          </cell>
          <cell r="H687" t="str">
            <v>8016103</v>
          </cell>
          <cell r="J687" t="str">
            <v>Ｄエキ（０．３％テ゛ンフ゜ンヨウ</v>
          </cell>
          <cell r="L687" t="str">
            <v>3.14837E+11</v>
          </cell>
          <cell r="M687" t="str">
            <v>R600</v>
          </cell>
          <cell r="N687" t="str">
            <v>　　　　　　　　　　</v>
          </cell>
        </row>
        <row r="688">
          <cell r="A688" t="str">
            <v>L03U510801</v>
          </cell>
          <cell r="B688" t="str">
            <v>材料費　　　</v>
          </cell>
          <cell r="C688" t="str">
            <v>8662</v>
          </cell>
          <cell r="D688" t="str">
            <v>0</v>
          </cell>
          <cell r="E688">
            <v>1500</v>
          </cell>
          <cell r="F688" t="str">
            <v>納品　　　　　　　</v>
          </cell>
          <cell r="G688" t="str">
            <v>200307</v>
          </cell>
          <cell r="H688" t="str">
            <v>8053025</v>
          </cell>
          <cell r="J688" t="str">
            <v>ＮＨエキ（０．１ＭＯＬ／Ｌエンサ</v>
          </cell>
          <cell r="L688" t="str">
            <v>3.14837E+11</v>
          </cell>
          <cell r="M688" t="str">
            <v>R600</v>
          </cell>
          <cell r="N688" t="str">
            <v>　　　　　　　　　　</v>
          </cell>
        </row>
        <row r="689">
          <cell r="A689" t="str">
            <v>L03U510801</v>
          </cell>
          <cell r="B689" t="str">
            <v>材料費　　　</v>
          </cell>
          <cell r="C689" t="str">
            <v>8662</v>
          </cell>
          <cell r="D689" t="str">
            <v>0</v>
          </cell>
          <cell r="E689">
            <v>13000</v>
          </cell>
          <cell r="F689" t="str">
            <v>納品　　　　　　　</v>
          </cell>
          <cell r="G689" t="str">
            <v>200307</v>
          </cell>
          <cell r="H689" t="str">
            <v>8045337</v>
          </cell>
          <cell r="J689" t="str">
            <v>ヨウエキフイルタ－コウカンヨウ．</v>
          </cell>
          <cell r="L689" t="str">
            <v>3.033E+11</v>
          </cell>
          <cell r="M689" t="str">
            <v>R600</v>
          </cell>
          <cell r="N689" t="str">
            <v>　　　　　　　　　　</v>
          </cell>
        </row>
        <row r="690">
          <cell r="A690" t="str">
            <v>L03U510801</v>
          </cell>
          <cell r="B690" t="str">
            <v>外注費　　　</v>
          </cell>
          <cell r="C690" t="str">
            <v>8683</v>
          </cell>
          <cell r="D690" t="str">
            <v>0</v>
          </cell>
          <cell r="E690">
            <v>-10200</v>
          </cell>
          <cell r="F690" t="str">
            <v>原価振替　　　　　</v>
          </cell>
          <cell r="G690" t="str">
            <v>200306</v>
          </cell>
          <cell r="J690" t="str">
            <v>シックナーバックフィルター　Ｋ　</v>
          </cell>
          <cell r="M690" t="str">
            <v>R600</v>
          </cell>
          <cell r="N690" t="str">
            <v>　　　　　　　　　　</v>
          </cell>
        </row>
        <row r="691">
          <cell r="A691" t="str">
            <v>L03U510801</v>
          </cell>
          <cell r="B691" t="str">
            <v>外注費　　　</v>
          </cell>
          <cell r="C691" t="str">
            <v>8683</v>
          </cell>
          <cell r="D691" t="str">
            <v>0</v>
          </cell>
          <cell r="E691">
            <v>-150000</v>
          </cell>
          <cell r="F691" t="str">
            <v>原価振替　　　　　</v>
          </cell>
          <cell r="G691" t="str">
            <v>200307</v>
          </cell>
          <cell r="J691" t="str">
            <v>クロムショリＢＡホウシキ　　　　</v>
          </cell>
          <cell r="M691" t="str">
            <v>R600</v>
          </cell>
          <cell r="N691" t="str">
            <v>　　　　　　　　　　</v>
          </cell>
        </row>
        <row r="692">
          <cell r="A692" t="str">
            <v>L03U510801</v>
          </cell>
          <cell r="B692" t="str">
            <v>外注費　　　</v>
          </cell>
          <cell r="C692" t="str">
            <v>8683</v>
          </cell>
          <cell r="D692" t="str">
            <v>0</v>
          </cell>
          <cell r="E692">
            <v>10200</v>
          </cell>
          <cell r="F692" t="str">
            <v>納品　　　　　　　</v>
          </cell>
          <cell r="G692" t="str">
            <v>200306</v>
          </cell>
          <cell r="H692" t="str">
            <v>8026220</v>
          </cell>
          <cell r="J692" t="str">
            <v>シックナーハ゛ックフィルター　Ｋ</v>
          </cell>
          <cell r="L692" t="str">
            <v>3.64609E+11</v>
          </cell>
          <cell r="M692" t="str">
            <v>R600</v>
          </cell>
          <cell r="N692" t="str">
            <v>　　　　　　　　　　</v>
          </cell>
        </row>
        <row r="693">
          <cell r="A693" t="str">
            <v>L03U510801</v>
          </cell>
          <cell r="B693" t="str">
            <v>外注費　　　</v>
          </cell>
          <cell r="C693" t="str">
            <v>8683</v>
          </cell>
          <cell r="D693" t="str">
            <v>0</v>
          </cell>
          <cell r="E693">
            <v>150000</v>
          </cell>
          <cell r="F693" t="str">
            <v>納品　　　　　　　</v>
          </cell>
          <cell r="G693" t="str">
            <v>200307</v>
          </cell>
          <cell r="H693" t="str">
            <v>8053024</v>
          </cell>
          <cell r="J693" t="str">
            <v>クロムショリＢＡホウシキ　　　　</v>
          </cell>
          <cell r="L693" t="str">
            <v>3.14837E+11</v>
          </cell>
          <cell r="M693" t="str">
            <v>R600</v>
          </cell>
          <cell r="N693" t="str">
            <v>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来歴"/>
      <sheetName val="R番情報入力"/>
      <sheetName val="追加データベース"/>
      <sheetName val="製作指示書送付台帳"/>
      <sheetName val="製造指示書1"/>
      <sheetName val="製造指示書2"/>
      <sheetName val="操作盤手配指示書"/>
      <sheetName val="ロット盤指示書"/>
      <sheetName val="電磁弁コイル（coil）手配指示書"/>
      <sheetName val="真空スイッチ手配指示書"/>
      <sheetName val="真空ポンプ手配指示書 "/>
      <sheetName val="冷水断水フロースイッチ手配指示書"/>
      <sheetName val="キャンドポンプ手配指示書"/>
      <sheetName val="溶液ポンプ手配指示書（輸出用）"/>
      <sheetName val="溶液ｽﾌﾟﾚｰポンプ（輸出用）"/>
      <sheetName val="ポンプ(ケーシング無し)手配指示書（輸出用）"/>
      <sheetName val="真空ポンプ配線施工作業手配指示書"/>
      <sheetName val="油バーナ手配指示書"/>
      <sheetName val="ガスバーナ手配指示書"/>
      <sheetName val="出荷指示書1"/>
      <sheetName val="出荷指示書2"/>
      <sheetName val="出荷指示書3"/>
      <sheetName val="出荷リスト（英文用）"/>
      <sheetName val="出荷リスト（社内用）"/>
      <sheetName val="屋外カバー手配指示書 "/>
      <sheetName val="据付新設試運転指示書"/>
      <sheetName val="据付新設試運転指示書（英文用）"/>
      <sheetName val="客先提出図書送付台帳"/>
      <sheetName val="客先提出図書送付台帳（英文用）"/>
      <sheetName val="納入仕様図書リスト"/>
      <sheetName val="納入仕様図書リスト（英文用）"/>
      <sheetName val="仕様要項表（標準）"/>
      <sheetName val="仕様要項表（冷暖機）（英文用）"/>
      <sheetName val="仕様要項表（冷房専用機）（英文用）"/>
      <sheetName val="納入範囲（標準）"/>
      <sheetName val="補機ポンプ手配"/>
      <sheetName val="冷却塔手配"/>
      <sheetName val="仕様要項ﾊﾟｯｸ"/>
      <sheetName val="納入範囲ﾊﾟｯｸ"/>
      <sheetName val="仮アドレス演算結果"/>
      <sheetName val="NOX測定"/>
      <sheetName val="図面送付台帳"/>
      <sheetName val="プルダウンリスト"/>
      <sheetName val="ロット盤電気図面表紙"/>
      <sheetName val="電気図面内容確認連絡書"/>
      <sheetName val="チェック管理"/>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ow r="18">
          <cell r="C18" t="str">
            <v>陳瑞杏</v>
          </cell>
          <cell r="D18" t="str">
            <v>李永華</v>
          </cell>
          <cell r="G18" t="str">
            <v>1/2</v>
          </cell>
        </row>
        <row r="19">
          <cell r="C19" t="str">
            <v>伊藤</v>
          </cell>
          <cell r="D19" t="str">
            <v>呉穎傑</v>
          </cell>
          <cell r="G19" t="str">
            <v>2/2</v>
          </cell>
        </row>
        <row r="20">
          <cell r="C20" t="str">
            <v>中村</v>
          </cell>
          <cell r="D20" t="str">
            <v>邵慧青</v>
          </cell>
          <cell r="G20" t="str">
            <v>全</v>
          </cell>
        </row>
        <row r="21">
          <cell r="C21" t="str">
            <v>上妻</v>
          </cell>
          <cell r="D21" t="str">
            <v>劉峰</v>
          </cell>
        </row>
        <row r="22">
          <cell r="C22" t="str">
            <v>田中</v>
          </cell>
          <cell r="D22" t="str">
            <v>付鐳</v>
          </cell>
        </row>
        <row r="23">
          <cell r="D23" t="str">
            <v>林富春</v>
          </cell>
        </row>
        <row r="24">
          <cell r="D24" t="str">
            <v>姜建華</v>
          </cell>
        </row>
        <row r="25">
          <cell r="D25" t="str">
            <v>張志華</v>
          </cell>
        </row>
      </sheetData>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表1-1経費発生調書（総括表）"/>
      <sheetName val="別表1-2経費発生調書（内訳表）"/>
      <sheetName val="労務費積算書"/>
      <sheetName val="労務費積算書 (記入例)"/>
      <sheetName val="従事日誌"/>
      <sheetName val="従事日誌（記入例）"/>
      <sheetName val="時間給算出表"/>
      <sheetName val="時間給算出表 (記入例)"/>
      <sheetName val="健保等級証明書（記入例）"/>
      <sheetName val="別表4外注費（内訳表）"/>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神戸製鋼(単重)"/>
    </sheetNames>
    <sheetDataSet>
      <sheetData sheetId="0">
        <row r="3">
          <cell r="A3" t="str">
            <v>部品番号</v>
          </cell>
          <cell r="B3" t="str">
            <v>品　　名</v>
          </cell>
          <cell r="C3" t="str">
            <v>サ　イ　ズ</v>
          </cell>
          <cell r="D3" t="str">
            <v>外経</v>
          </cell>
          <cell r="E3" t="str">
            <v>内経</v>
          </cell>
          <cell r="F3" t="str">
            <v>肉厚</v>
          </cell>
          <cell r="G3" t="str">
            <v>単重/M</v>
          </cell>
          <cell r="H3" t="str">
            <v>長さ</v>
          </cell>
          <cell r="I3" t="str">
            <v>単重</v>
          </cell>
        </row>
        <row r="4">
          <cell r="A4" t="str">
            <v>CAD015-90203</v>
          </cell>
          <cell r="B4" t="str">
            <v>ローフィンチューブ</v>
          </cell>
          <cell r="C4" t="str">
            <v>15.90X1.24TX3006L</v>
          </cell>
          <cell r="D4">
            <v>15.9</v>
          </cell>
          <cell r="E4">
            <v>13.42</v>
          </cell>
          <cell r="F4">
            <v>1.24</v>
          </cell>
          <cell r="G4">
            <v>0.45</v>
          </cell>
          <cell r="H4">
            <v>3006</v>
          </cell>
          <cell r="I4">
            <v>1.353</v>
          </cell>
        </row>
        <row r="5">
          <cell r="A5" t="str">
            <v>CAD040-90203</v>
          </cell>
          <cell r="B5" t="str">
            <v>ローフィンチューブ</v>
          </cell>
          <cell r="C5" t="str">
            <v>15.90X1.24TX4006L</v>
          </cell>
          <cell r="D5">
            <v>15.9</v>
          </cell>
          <cell r="E5">
            <v>13.42</v>
          </cell>
          <cell r="F5">
            <v>1.24</v>
          </cell>
          <cell r="G5">
            <v>0.45</v>
          </cell>
          <cell r="H5">
            <v>4006</v>
          </cell>
          <cell r="I5">
            <v>1.8029999999999999</v>
          </cell>
        </row>
        <row r="6">
          <cell r="A6" t="str">
            <v>CAW060-90203</v>
          </cell>
          <cell r="B6" t="str">
            <v>ローフィンチューブ</v>
          </cell>
          <cell r="C6" t="str">
            <v>19.00X1.36TX5006L</v>
          </cell>
          <cell r="D6">
            <v>19</v>
          </cell>
          <cell r="E6">
            <v>16.28</v>
          </cell>
          <cell r="F6">
            <v>1.36</v>
          </cell>
          <cell r="G6">
            <v>0.56000000000000005</v>
          </cell>
          <cell r="H6">
            <v>5006</v>
          </cell>
          <cell r="I6">
            <v>2.8029999999999999</v>
          </cell>
        </row>
        <row r="7">
          <cell r="A7" t="str">
            <v>C16JA050-3002</v>
          </cell>
          <cell r="B7" t="str">
            <v>ローフィンチューブ</v>
          </cell>
          <cell r="C7" t="str">
            <v>19.00X1.36TX6098L</v>
          </cell>
          <cell r="D7">
            <v>19</v>
          </cell>
          <cell r="E7">
            <v>16.28</v>
          </cell>
          <cell r="F7">
            <v>1.36</v>
          </cell>
          <cell r="G7">
            <v>0.56000000000000005</v>
          </cell>
          <cell r="H7">
            <v>6098</v>
          </cell>
          <cell r="I7">
            <v>3.415</v>
          </cell>
        </row>
        <row r="8">
          <cell r="A8" t="str">
            <v>CAW090-90203</v>
          </cell>
          <cell r="B8" t="str">
            <v>ローフィンチューブ</v>
          </cell>
          <cell r="C8" t="str">
            <v>22.30X1.36TX6096L</v>
          </cell>
          <cell r="D8">
            <v>22.3</v>
          </cell>
          <cell r="E8">
            <v>19.580000000000002</v>
          </cell>
          <cell r="F8">
            <v>1.36</v>
          </cell>
          <cell r="G8">
            <v>0.69</v>
          </cell>
          <cell r="H8">
            <v>6096</v>
          </cell>
          <cell r="I8">
            <v>4.2060000000000004</v>
          </cell>
        </row>
        <row r="9">
          <cell r="A9" t="str">
            <v>CAW125-90203</v>
          </cell>
          <cell r="B9" t="str">
            <v>ローフィンチューブ</v>
          </cell>
          <cell r="C9" t="str">
            <v>22.30X1.36TX7005L</v>
          </cell>
          <cell r="D9">
            <v>22.3</v>
          </cell>
          <cell r="E9">
            <v>19.580000000000002</v>
          </cell>
          <cell r="F9">
            <v>1.36</v>
          </cell>
          <cell r="G9">
            <v>0.69</v>
          </cell>
          <cell r="H9">
            <v>7005</v>
          </cell>
          <cell r="I9">
            <v>4.8330000000000002</v>
          </cell>
        </row>
        <row r="10">
          <cell r="A10" t="str">
            <v>CAW250-90203</v>
          </cell>
          <cell r="B10" t="str">
            <v>ローフィンチューブ</v>
          </cell>
          <cell r="C10" t="str">
            <v>22.30X1.36TX9505L</v>
          </cell>
          <cell r="D10">
            <v>22.3</v>
          </cell>
          <cell r="E10">
            <v>19.580000000000002</v>
          </cell>
          <cell r="F10">
            <v>1.36</v>
          </cell>
          <cell r="G10">
            <v>0.69</v>
          </cell>
          <cell r="H10">
            <v>9505</v>
          </cell>
          <cell r="I10">
            <v>6.5579999999999998</v>
          </cell>
        </row>
        <row r="11">
          <cell r="A11" t="str">
            <v>CAD015-90103</v>
          </cell>
          <cell r="B11" t="str">
            <v>ベアチューブ</v>
          </cell>
          <cell r="C11" t="str">
            <v>15.90X0.50TX3006L</v>
          </cell>
          <cell r="D11">
            <v>15.9</v>
          </cell>
          <cell r="E11">
            <v>14.9</v>
          </cell>
          <cell r="F11">
            <v>0.5</v>
          </cell>
          <cell r="G11">
            <v>0.216</v>
          </cell>
          <cell r="H11">
            <v>3006</v>
          </cell>
          <cell r="I11">
            <v>0.64900000000000002</v>
          </cell>
        </row>
        <row r="12">
          <cell r="A12" t="str">
            <v>CAD040-90173</v>
          </cell>
          <cell r="B12" t="str">
            <v>ベアチューブ</v>
          </cell>
          <cell r="C12" t="str">
            <v>15.90X0.60TX4006L</v>
          </cell>
          <cell r="D12">
            <v>15.9</v>
          </cell>
          <cell r="E12">
            <v>14.700000000000001</v>
          </cell>
          <cell r="F12">
            <v>0.6</v>
          </cell>
          <cell r="G12">
            <v>0.25800000000000001</v>
          </cell>
          <cell r="H12">
            <v>4006</v>
          </cell>
          <cell r="I12">
            <v>1.034</v>
          </cell>
        </row>
        <row r="13">
          <cell r="A13" t="str">
            <v>CAD015-90143</v>
          </cell>
          <cell r="B13" t="str">
            <v>ベアチューブ</v>
          </cell>
          <cell r="C13" t="str">
            <v>15.90X0.71TX3006L</v>
          </cell>
          <cell r="D13">
            <v>15.9</v>
          </cell>
          <cell r="E13">
            <v>14.48</v>
          </cell>
          <cell r="F13">
            <v>0.71</v>
          </cell>
          <cell r="G13">
            <v>0.30299999999999999</v>
          </cell>
          <cell r="H13">
            <v>3006</v>
          </cell>
          <cell r="I13">
            <v>0.91100000000000003</v>
          </cell>
        </row>
        <row r="14">
          <cell r="A14" t="str">
            <v>CAD040-90103</v>
          </cell>
          <cell r="B14" t="str">
            <v>ベアチューブ</v>
          </cell>
          <cell r="C14" t="str">
            <v>15.90X0.71TX4006L</v>
          </cell>
          <cell r="D14">
            <v>15.9</v>
          </cell>
          <cell r="E14">
            <v>14.48</v>
          </cell>
          <cell r="F14">
            <v>0.71</v>
          </cell>
          <cell r="G14">
            <v>0.30299999999999999</v>
          </cell>
          <cell r="H14">
            <v>4006</v>
          </cell>
          <cell r="I14">
            <v>1.214</v>
          </cell>
        </row>
        <row r="15">
          <cell r="A15" t="str">
            <v>CAW060-90053</v>
          </cell>
          <cell r="B15" t="str">
            <v>ベアチューブ</v>
          </cell>
          <cell r="C15" t="str">
            <v>19.00X0.60TX5006L</v>
          </cell>
          <cell r="D15">
            <v>19</v>
          </cell>
          <cell r="E15">
            <v>17.8</v>
          </cell>
          <cell r="F15">
            <v>0.6</v>
          </cell>
          <cell r="G15">
            <v>0.31</v>
          </cell>
          <cell r="H15">
            <v>5006</v>
          </cell>
          <cell r="I15">
            <v>1.552</v>
          </cell>
        </row>
        <row r="16">
          <cell r="A16" t="str">
            <v>C16JSA57-2992</v>
          </cell>
          <cell r="B16" t="str">
            <v>ベアチューブ</v>
          </cell>
          <cell r="C16" t="str">
            <v>19.00X0.60TX6096L</v>
          </cell>
          <cell r="D16">
            <v>19</v>
          </cell>
          <cell r="E16">
            <v>17.8</v>
          </cell>
          <cell r="F16">
            <v>0.6</v>
          </cell>
          <cell r="G16">
            <v>0.31</v>
          </cell>
          <cell r="H16">
            <v>6096</v>
          </cell>
          <cell r="I16">
            <v>1.89</v>
          </cell>
        </row>
        <row r="17">
          <cell r="A17" t="str">
            <v>CAW136-90053</v>
          </cell>
          <cell r="B17" t="str">
            <v>ベアチューブ</v>
          </cell>
          <cell r="C17" t="str">
            <v>19.00X0.60TX7005L</v>
          </cell>
          <cell r="D17">
            <v>19</v>
          </cell>
          <cell r="E17">
            <v>17.8</v>
          </cell>
          <cell r="F17">
            <v>0.6</v>
          </cell>
          <cell r="G17">
            <v>0.31</v>
          </cell>
          <cell r="H17">
            <v>7005</v>
          </cell>
          <cell r="I17">
            <v>2.1720000000000002</v>
          </cell>
        </row>
        <row r="18">
          <cell r="A18" t="str">
            <v>CAW060-90103</v>
          </cell>
          <cell r="B18" t="str">
            <v>ベアチューブ</v>
          </cell>
          <cell r="C18" t="str">
            <v>19.00X0.71TX5006L</v>
          </cell>
          <cell r="D18">
            <v>19</v>
          </cell>
          <cell r="E18">
            <v>17.579999999999998</v>
          </cell>
          <cell r="F18">
            <v>0.71</v>
          </cell>
          <cell r="G18">
            <v>0.36499999999999999</v>
          </cell>
          <cell r="H18">
            <v>5006</v>
          </cell>
          <cell r="I18">
            <v>1.827</v>
          </cell>
        </row>
        <row r="19">
          <cell r="A19" t="str">
            <v>C16JA050-2992</v>
          </cell>
          <cell r="B19" t="str">
            <v>ベアチューブ</v>
          </cell>
          <cell r="C19" t="str">
            <v>19.00X0.71TX6096L</v>
          </cell>
          <cell r="D19">
            <v>19</v>
          </cell>
          <cell r="E19">
            <v>17.579999999999998</v>
          </cell>
          <cell r="F19">
            <v>0.71</v>
          </cell>
          <cell r="G19">
            <v>0.36499999999999999</v>
          </cell>
          <cell r="H19">
            <v>6096</v>
          </cell>
          <cell r="I19">
            <v>2.2250000000000001</v>
          </cell>
        </row>
        <row r="20">
          <cell r="A20" t="str">
            <v>CAW136-90103</v>
          </cell>
          <cell r="B20" t="str">
            <v>ベアチューブ</v>
          </cell>
          <cell r="C20" t="str">
            <v>19.00X0.71TX7005L</v>
          </cell>
          <cell r="D20">
            <v>19</v>
          </cell>
          <cell r="E20">
            <v>17.579999999999998</v>
          </cell>
          <cell r="F20">
            <v>0.71</v>
          </cell>
          <cell r="G20">
            <v>0.36499999999999999</v>
          </cell>
          <cell r="H20">
            <v>7005</v>
          </cell>
          <cell r="I20">
            <v>2.5569999999999999</v>
          </cell>
        </row>
        <row r="21">
          <cell r="A21" t="str">
            <v>CAW300-90103</v>
          </cell>
          <cell r="B21" t="str">
            <v>ベアチューブ</v>
          </cell>
          <cell r="C21" t="str">
            <v>19.00X0.71TX9505L</v>
          </cell>
          <cell r="D21">
            <v>19</v>
          </cell>
          <cell r="E21">
            <v>17.579999999999998</v>
          </cell>
          <cell r="F21">
            <v>0.71</v>
          </cell>
          <cell r="G21">
            <v>0.36499999999999999</v>
          </cell>
          <cell r="H21">
            <v>9505</v>
          </cell>
          <cell r="I21">
            <v>3.4689999999999999</v>
          </cell>
        </row>
        <row r="22">
          <cell r="A22" t="str">
            <v>CAW090-90103</v>
          </cell>
          <cell r="B22" t="str">
            <v>ベアチューブ</v>
          </cell>
          <cell r="C22" t="str">
            <v>22.30X0.71TX6096L</v>
          </cell>
          <cell r="D22">
            <v>22.3</v>
          </cell>
          <cell r="E22">
            <v>20.880000000000003</v>
          </cell>
          <cell r="F22">
            <v>0.71</v>
          </cell>
          <cell r="G22">
            <v>0.43099999999999999</v>
          </cell>
          <cell r="H22">
            <v>6096</v>
          </cell>
          <cell r="I22">
            <v>2.6269999999999998</v>
          </cell>
        </row>
        <row r="23">
          <cell r="A23" t="str">
            <v>CAW125-90103</v>
          </cell>
          <cell r="B23" t="str">
            <v>ベアチューブ</v>
          </cell>
          <cell r="C23" t="str">
            <v>22.30X0.71TX7005L</v>
          </cell>
          <cell r="D23">
            <v>22.3</v>
          </cell>
          <cell r="E23">
            <v>20.880000000000003</v>
          </cell>
          <cell r="F23">
            <v>0.71</v>
          </cell>
          <cell r="G23">
            <v>0.43099999999999999</v>
          </cell>
          <cell r="H23">
            <v>7005</v>
          </cell>
          <cell r="I23">
            <v>3.0190000000000001</v>
          </cell>
        </row>
        <row r="24">
          <cell r="A24" t="str">
            <v>CAW250-90103</v>
          </cell>
          <cell r="B24" t="str">
            <v>ベアチューブ</v>
          </cell>
          <cell r="C24" t="str">
            <v>22.30X0.71TX9505L</v>
          </cell>
          <cell r="D24">
            <v>22.3</v>
          </cell>
          <cell r="E24">
            <v>20.880000000000003</v>
          </cell>
          <cell r="F24">
            <v>0.71</v>
          </cell>
          <cell r="G24">
            <v>0.43099999999999999</v>
          </cell>
          <cell r="H24">
            <v>9505</v>
          </cell>
          <cell r="I24">
            <v>4.0970000000000004</v>
          </cell>
        </row>
        <row r="25">
          <cell r="A25" t="str">
            <v>CAW090-90153</v>
          </cell>
          <cell r="B25" t="str">
            <v>ベアチューブ</v>
          </cell>
          <cell r="C25" t="str">
            <v>22.30X0.89TX6096L</v>
          </cell>
          <cell r="D25">
            <v>22.3</v>
          </cell>
          <cell r="E25">
            <v>20.52</v>
          </cell>
          <cell r="F25">
            <v>0.89</v>
          </cell>
          <cell r="G25">
            <v>0.53500000000000003</v>
          </cell>
          <cell r="H25">
            <v>6096</v>
          </cell>
          <cell r="I25">
            <v>3.2610000000000001</v>
          </cell>
        </row>
        <row r="26">
          <cell r="A26" t="str">
            <v>CAW125-90153</v>
          </cell>
          <cell r="B26" t="str">
            <v>ベアチューブ</v>
          </cell>
          <cell r="C26" t="str">
            <v>22.30X0.89TX7005L</v>
          </cell>
          <cell r="D26">
            <v>22.3</v>
          </cell>
          <cell r="E26">
            <v>20.52</v>
          </cell>
          <cell r="F26">
            <v>0.89</v>
          </cell>
          <cell r="G26">
            <v>0.53500000000000003</v>
          </cell>
          <cell r="H26">
            <v>7005</v>
          </cell>
          <cell r="I26">
            <v>3.7480000000000002</v>
          </cell>
        </row>
        <row r="27">
          <cell r="A27" t="str">
            <v>CAW250-90153</v>
          </cell>
          <cell r="B27" t="str">
            <v>ベアチューブ</v>
          </cell>
          <cell r="C27" t="str">
            <v>22.30X0.89TX9505L</v>
          </cell>
          <cell r="D27">
            <v>22.3</v>
          </cell>
          <cell r="E27">
            <v>20.52</v>
          </cell>
          <cell r="F27">
            <v>0.89</v>
          </cell>
          <cell r="G27">
            <v>0.53500000000000003</v>
          </cell>
          <cell r="H27">
            <v>9505</v>
          </cell>
          <cell r="I27">
            <v>5.085</v>
          </cell>
        </row>
        <row r="28">
          <cell r="A28" t="str">
            <v>CAD015-90108</v>
          </cell>
          <cell r="B28" t="str">
            <v>ベアチューブ(SC)</v>
          </cell>
          <cell r="C28" t="str">
            <v>15.90X0.50TX3006L</v>
          </cell>
          <cell r="D28">
            <v>15.9</v>
          </cell>
          <cell r="E28">
            <v>14.9</v>
          </cell>
          <cell r="F28">
            <v>0.5</v>
          </cell>
          <cell r="G28">
            <v>0.216</v>
          </cell>
          <cell r="H28">
            <v>3006</v>
          </cell>
          <cell r="I28">
            <v>0.64900000000000002</v>
          </cell>
        </row>
        <row r="29">
          <cell r="A29" t="str">
            <v>CAD040-90178</v>
          </cell>
          <cell r="B29" t="str">
            <v>ベアチューブ(SC)</v>
          </cell>
          <cell r="C29" t="str">
            <v>15.90X0.60TX4006L</v>
          </cell>
          <cell r="D29">
            <v>15.9</v>
          </cell>
          <cell r="E29">
            <v>14.700000000000001</v>
          </cell>
          <cell r="F29">
            <v>0.6</v>
          </cell>
          <cell r="G29">
            <v>0.25800000000000001</v>
          </cell>
          <cell r="H29">
            <v>4006</v>
          </cell>
          <cell r="I29">
            <v>1.034</v>
          </cell>
        </row>
        <row r="30">
          <cell r="A30" t="str">
            <v>CAD040-90108</v>
          </cell>
          <cell r="B30" t="str">
            <v>ベアチューブ(SC)</v>
          </cell>
          <cell r="C30" t="str">
            <v>15.90X0.71TX4006L</v>
          </cell>
          <cell r="D30">
            <v>15.9</v>
          </cell>
          <cell r="E30">
            <v>14.48</v>
          </cell>
          <cell r="F30">
            <v>0.71</v>
          </cell>
          <cell r="G30">
            <v>0.30299999999999999</v>
          </cell>
          <cell r="H30">
            <v>4006</v>
          </cell>
          <cell r="I30">
            <v>1.214</v>
          </cell>
        </row>
        <row r="31">
          <cell r="A31" t="str">
            <v>CAW120-90603</v>
          </cell>
          <cell r="B31" t="str">
            <v>ベアチューブ(SC)</v>
          </cell>
          <cell r="C31" t="str">
            <v>19.00X0.71TX6096L</v>
          </cell>
          <cell r="D31">
            <v>19</v>
          </cell>
          <cell r="E31">
            <v>17.579999999999998</v>
          </cell>
          <cell r="F31">
            <v>0.71</v>
          </cell>
          <cell r="G31">
            <v>0.36499999999999999</v>
          </cell>
          <cell r="H31">
            <v>6096</v>
          </cell>
          <cell r="I31">
            <v>2.2250000000000001</v>
          </cell>
        </row>
        <row r="32">
          <cell r="A32" t="str">
            <v>CAW136-90603</v>
          </cell>
          <cell r="B32" t="str">
            <v>ベアチューブ(SC)</v>
          </cell>
          <cell r="C32" t="str">
            <v>19.00X0.71TX7005L</v>
          </cell>
          <cell r="D32">
            <v>19</v>
          </cell>
          <cell r="E32">
            <v>17.579999999999998</v>
          </cell>
          <cell r="F32">
            <v>0.71</v>
          </cell>
          <cell r="G32">
            <v>0.36499999999999999</v>
          </cell>
          <cell r="H32">
            <v>7005</v>
          </cell>
          <cell r="I32">
            <v>2.5569999999999999</v>
          </cell>
        </row>
        <row r="33">
          <cell r="A33" t="str">
            <v>CAW300-90603</v>
          </cell>
          <cell r="B33" t="str">
            <v>ベアチューブ(SC)</v>
          </cell>
          <cell r="C33" t="str">
            <v>19.00X0.71TX9505L</v>
          </cell>
          <cell r="D33">
            <v>19</v>
          </cell>
          <cell r="E33">
            <v>17.579999999999998</v>
          </cell>
          <cell r="F33">
            <v>0.71</v>
          </cell>
          <cell r="G33">
            <v>0.36499999999999999</v>
          </cell>
          <cell r="H33">
            <v>9505</v>
          </cell>
          <cell r="I33">
            <v>3.4689999999999999</v>
          </cell>
        </row>
        <row r="34">
          <cell r="A34" t="str">
            <v>CAW090-90603</v>
          </cell>
          <cell r="B34" t="str">
            <v>ベアチューブ(SC)</v>
          </cell>
          <cell r="C34" t="str">
            <v>22.30X0.71TX6096L</v>
          </cell>
          <cell r="D34">
            <v>22.3</v>
          </cell>
          <cell r="E34">
            <v>20.880000000000003</v>
          </cell>
          <cell r="F34">
            <v>0.71</v>
          </cell>
          <cell r="G34">
            <v>0.43099999999999999</v>
          </cell>
          <cell r="H34">
            <v>6096</v>
          </cell>
          <cell r="I34">
            <v>2.6269999999999998</v>
          </cell>
        </row>
        <row r="35">
          <cell r="A35" t="str">
            <v>CAW125-90603</v>
          </cell>
          <cell r="B35" t="str">
            <v>ベアチューブ(SC)</v>
          </cell>
          <cell r="C35" t="str">
            <v>22.30X0.71TX7005L</v>
          </cell>
          <cell r="D35">
            <v>22.3</v>
          </cell>
          <cell r="E35">
            <v>20.880000000000003</v>
          </cell>
          <cell r="F35">
            <v>0.71</v>
          </cell>
          <cell r="G35">
            <v>0.43099999999999999</v>
          </cell>
          <cell r="H35">
            <v>7005</v>
          </cell>
          <cell r="I35">
            <v>3.0190000000000001</v>
          </cell>
        </row>
        <row r="36">
          <cell r="A36" t="str">
            <v>CAW250-90603</v>
          </cell>
          <cell r="B36" t="str">
            <v>ベアチューブ(SC)</v>
          </cell>
          <cell r="C36" t="str">
            <v>22.30X0.71TX9505L</v>
          </cell>
          <cell r="D36">
            <v>22.3</v>
          </cell>
          <cell r="E36">
            <v>20.880000000000003</v>
          </cell>
          <cell r="F36">
            <v>0.71</v>
          </cell>
          <cell r="G36">
            <v>0.43099999999999999</v>
          </cell>
          <cell r="H36">
            <v>9505</v>
          </cell>
          <cell r="I36">
            <v>4.0970000000000004</v>
          </cell>
        </row>
        <row r="37">
          <cell r="A37" t="str">
            <v>CAW090-90653</v>
          </cell>
          <cell r="B37" t="str">
            <v>ベアチューブ(SC)</v>
          </cell>
          <cell r="C37" t="str">
            <v>22.30X0.89TX6096L</v>
          </cell>
          <cell r="D37">
            <v>22.3</v>
          </cell>
          <cell r="E37">
            <v>20.52</v>
          </cell>
          <cell r="F37">
            <v>0.89</v>
          </cell>
          <cell r="G37">
            <v>0.53500000000000003</v>
          </cell>
          <cell r="H37">
            <v>6096</v>
          </cell>
          <cell r="I37">
            <v>3.2610000000000001</v>
          </cell>
        </row>
        <row r="38">
          <cell r="A38" t="str">
            <v>CAW125-90653</v>
          </cell>
          <cell r="B38" t="str">
            <v>ベアチューブ(SC)</v>
          </cell>
          <cell r="C38" t="str">
            <v>22.30X0.89TX7005L</v>
          </cell>
          <cell r="D38">
            <v>22.3</v>
          </cell>
          <cell r="E38">
            <v>20.52</v>
          </cell>
          <cell r="F38">
            <v>0.89</v>
          </cell>
          <cell r="G38">
            <v>0.53500000000000003</v>
          </cell>
          <cell r="H38">
            <v>7005</v>
          </cell>
          <cell r="I38">
            <v>3.7480000000000002</v>
          </cell>
        </row>
        <row r="39">
          <cell r="A39" t="str">
            <v>CAW250-90653</v>
          </cell>
          <cell r="B39" t="str">
            <v>ベアチューブ(SC)</v>
          </cell>
          <cell r="C39" t="str">
            <v>22.30X0.89TX9505L</v>
          </cell>
          <cell r="D39">
            <v>22.3</v>
          </cell>
          <cell r="E39">
            <v>20.52</v>
          </cell>
          <cell r="F39">
            <v>0.89</v>
          </cell>
          <cell r="G39">
            <v>0.53500000000000003</v>
          </cell>
          <cell r="H39">
            <v>9505</v>
          </cell>
          <cell r="I39">
            <v>5.085</v>
          </cell>
        </row>
        <row r="40">
          <cell r="A40" t="str">
            <v>CCD015-90101</v>
          </cell>
          <cell r="B40" t="str">
            <v>トップクロス  ＣＴ</v>
          </cell>
          <cell r="C40" t="str">
            <v>15.90X0.80TX3006L</v>
          </cell>
          <cell r="D40">
            <v>15.9</v>
          </cell>
          <cell r="E40">
            <v>14.3</v>
          </cell>
          <cell r="F40">
            <v>0.8</v>
          </cell>
          <cell r="G40">
            <v>0.33900000000000002</v>
          </cell>
          <cell r="H40">
            <v>3006</v>
          </cell>
          <cell r="I40">
            <v>0.90200000000000002</v>
          </cell>
        </row>
        <row r="41">
          <cell r="A41" t="str">
            <v>CCD028-90101</v>
          </cell>
          <cell r="B41" t="str">
            <v>トップクロス  ＣＴ</v>
          </cell>
          <cell r="C41" t="str">
            <v>15.90X0.80TX4006L</v>
          </cell>
          <cell r="D41">
            <v>15.9</v>
          </cell>
          <cell r="E41">
            <v>14.3</v>
          </cell>
          <cell r="F41">
            <v>0.8</v>
          </cell>
          <cell r="G41">
            <v>0.33900000000000002</v>
          </cell>
          <cell r="H41">
            <v>4006</v>
          </cell>
          <cell r="I41">
            <v>1.202</v>
          </cell>
        </row>
        <row r="42">
          <cell r="A42" t="str">
            <v>C19DG11E-9013</v>
          </cell>
          <cell r="B42" t="str">
            <v>配管用銅管</v>
          </cell>
          <cell r="C42" t="str">
            <v>6.35X0.80TX20000L</v>
          </cell>
          <cell r="D42">
            <v>6.35</v>
          </cell>
          <cell r="E42">
            <v>4.75</v>
          </cell>
          <cell r="F42">
            <v>0.8</v>
          </cell>
          <cell r="G42">
            <v>0.124</v>
          </cell>
          <cell r="H42">
            <v>20000</v>
          </cell>
          <cell r="I42">
            <v>0.124</v>
          </cell>
        </row>
        <row r="43">
          <cell r="A43" t="str">
            <v>C19DG11E-9023</v>
          </cell>
          <cell r="B43" t="str">
            <v>配管用銅管</v>
          </cell>
          <cell r="C43" t="str">
            <v>9.53X0.80TX5000L</v>
          </cell>
          <cell r="D43">
            <v>9.5299999999999994</v>
          </cell>
          <cell r="E43">
            <v>7.93</v>
          </cell>
          <cell r="F43">
            <v>0.8</v>
          </cell>
          <cell r="G43">
            <v>0.19600000000000001</v>
          </cell>
          <cell r="H43">
            <v>5000</v>
          </cell>
          <cell r="I43">
            <v>0.19600000000000001</v>
          </cell>
        </row>
        <row r="44">
          <cell r="A44" t="str">
            <v>C19DG11E-9033</v>
          </cell>
          <cell r="B44" t="str">
            <v>配管用銅管</v>
          </cell>
          <cell r="C44" t="str">
            <v>12.70X1.0TX5000L</v>
          </cell>
          <cell r="D44">
            <v>12.7</v>
          </cell>
          <cell r="E44">
            <v>10.7</v>
          </cell>
          <cell r="F44">
            <v>1</v>
          </cell>
          <cell r="G44">
            <v>0.32800000000000001</v>
          </cell>
          <cell r="H44">
            <v>5000</v>
          </cell>
          <cell r="I44">
            <v>0.32800000000000001</v>
          </cell>
        </row>
        <row r="45">
          <cell r="A45" t="str">
            <v>C19DG11E-9043</v>
          </cell>
          <cell r="B45" t="str">
            <v>配管用銅管</v>
          </cell>
          <cell r="C45" t="str">
            <v>15.88X1.20TX5000L</v>
          </cell>
          <cell r="D45">
            <v>15.88</v>
          </cell>
          <cell r="E45">
            <v>13.48</v>
          </cell>
          <cell r="F45">
            <v>1.2</v>
          </cell>
          <cell r="G45">
            <v>0.49399999999999999</v>
          </cell>
          <cell r="H45">
            <v>5000</v>
          </cell>
          <cell r="I45">
            <v>0.49399999999999999</v>
          </cell>
        </row>
        <row r="46">
          <cell r="A46" t="str">
            <v>C19DG11E-9053</v>
          </cell>
          <cell r="B46" t="str">
            <v>配管用銅管</v>
          </cell>
          <cell r="C46" t="str">
            <v>19.05X1.60TX5000L</v>
          </cell>
          <cell r="D46">
            <v>19.05</v>
          </cell>
          <cell r="E46">
            <v>15.850000000000001</v>
          </cell>
          <cell r="F46">
            <v>1.6</v>
          </cell>
          <cell r="G46">
            <v>0.78400000000000003</v>
          </cell>
          <cell r="H46">
            <v>5000</v>
          </cell>
          <cell r="I46">
            <v>0.78400000000000003</v>
          </cell>
        </row>
        <row r="47">
          <cell r="A47" t="str">
            <v>C19DG11E-9063</v>
          </cell>
          <cell r="B47" t="str">
            <v>配管用銅管</v>
          </cell>
          <cell r="C47" t="str">
            <v>28.58X1.60TX5000L</v>
          </cell>
          <cell r="D47">
            <v>22.3</v>
          </cell>
          <cell r="E47">
            <v>19.100000000000001</v>
          </cell>
          <cell r="F47">
            <v>1.6</v>
          </cell>
          <cell r="G47">
            <v>1.21</v>
          </cell>
          <cell r="H47">
            <v>5000</v>
          </cell>
          <cell r="I47">
            <v>1.21</v>
          </cell>
        </row>
        <row r="49">
          <cell r="A49" t="str">
            <v>（注記）</v>
          </cell>
          <cell r="B49" t="str">
            <v>配管用銅管はメートル単位での手配となる。</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来歴"/>
      <sheetName val="R番情報入力"/>
      <sheetName val="製作指示書送付台帳"/>
      <sheetName val="製造指示書1"/>
      <sheetName val="製造指示書2"/>
      <sheetName val="製作範囲リスト"/>
      <sheetName val="操作盤手配指示書"/>
      <sheetName val="冷却水変流量コントローラ手配指示書"/>
      <sheetName val="溶液ポンプ手配指示書"/>
      <sheetName val="冷媒ポンプ手配指示書"/>
      <sheetName val="真空ポンプ手配指示書"/>
      <sheetName val="真空ポンプ制御盤手配指示書（兼用型）"/>
      <sheetName val="真空ポンプ配線施工手配指示書(操作盤用）"/>
      <sheetName val="出荷指示書1"/>
      <sheetName val="出荷指示書2"/>
      <sheetName val="出荷指示書3"/>
      <sheetName val="出荷リスト（英文）"/>
      <sheetName val="出荷リスト（社内用）"/>
      <sheetName val="屋外カバー手配指示書 "/>
      <sheetName val="据付新設試運転指示書"/>
      <sheetName val="据付新設試運転指示書 (英文）"/>
      <sheetName val="客先提出図書送付台帳"/>
      <sheetName val="納入仕様図書リスト"/>
      <sheetName val="要項表(和文) "/>
      <sheetName val="仕様書(和文)"/>
      <sheetName val="仕様書(和文) (材料表含)"/>
      <sheetName val="納入仕様図書リスト(英文)"/>
      <sheetName val="要項表(英文)"/>
      <sheetName val="仕様書(英文)"/>
      <sheetName val="仕様書(英文) (Including Materials)"/>
      <sheetName val="電気図面内容確認連絡書"/>
      <sheetName val="図面作成指示書"/>
      <sheetName val="R番図面送付書"/>
      <sheetName val="プルダウンリスト"/>
      <sheetName val="チェック管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row r="18">
          <cell r="G18" t="str">
            <v>1/2</v>
          </cell>
        </row>
        <row r="19">
          <cell r="G19" t="str">
            <v>2/2</v>
          </cell>
        </row>
        <row r="20">
          <cell r="G20" t="str">
            <v>全</v>
          </cell>
        </row>
      </sheetData>
      <sheetData sheetId="3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注管理表１"/>
      <sheetName val="蓄積"/>
      <sheetName val="受注管理表２"/>
      <sheetName val="特種 受注管理表"/>
      <sheetName val="原価ﾃｰﾌﾞﾙ"/>
      <sheetName val="運賃"/>
      <sheetName val="工事"/>
      <sheetName val="本体取番帳"/>
      <sheetName val="オプション取番帳"/>
      <sheetName val="Module1"/>
      <sheetName val="Module2"/>
      <sheetName val="Module3"/>
    </sheetNames>
    <sheetDataSet>
      <sheetData sheetId="0"/>
      <sheetData sheetId="1"/>
      <sheetData sheetId="2" refreshError="1">
        <row r="3">
          <cell r="A3" t="b">
            <v>0</v>
          </cell>
          <cell r="D3" t="str">
            <v>製        造         原         価</v>
          </cell>
        </row>
        <row r="4">
          <cell r="A4" t="str">
            <v>ﾀﾞﾌﾞﾘﾁｪｯｸ</v>
          </cell>
          <cell r="B4" t="str">
            <v>項</v>
          </cell>
          <cell r="C4" t="str">
            <v>製    番</v>
          </cell>
          <cell r="D4" t="str">
            <v>材 料 費</v>
          </cell>
          <cell r="E4" t="str">
            <v>外注完成品</v>
          </cell>
          <cell r="F4" t="str">
            <v>外注製作費</v>
          </cell>
          <cell r="G4" t="str">
            <v>工     割</v>
          </cell>
          <cell r="H4" t="str">
            <v>工    事</v>
          </cell>
          <cell r="I4" t="str">
            <v>Ｐ  ＆  Ｆ</v>
          </cell>
        </row>
        <row r="5">
          <cell r="A5"/>
          <cell r="B5">
            <v>1</v>
          </cell>
          <cell r="C5" t="str">
            <v>R021708501</v>
          </cell>
          <cell r="D5">
            <v>771490</v>
          </cell>
          <cell r="E5">
            <v>12350114</v>
          </cell>
          <cell r="F5">
            <v>246950</v>
          </cell>
          <cell r="G5">
            <v>6740</v>
          </cell>
          <cell r="H5">
            <v>599000</v>
          </cell>
          <cell r="I5">
            <v>379000</v>
          </cell>
        </row>
        <row r="6">
          <cell r="A6"/>
          <cell r="B6">
            <v>2</v>
          </cell>
          <cell r="C6" t="str">
            <v>B030004101</v>
          </cell>
          <cell r="D6">
            <v>18028226</v>
          </cell>
          <cell r="E6">
            <v>5967432</v>
          </cell>
          <cell r="F6">
            <v>594008</v>
          </cell>
          <cell r="G6">
            <v>3499600</v>
          </cell>
          <cell r="H6">
            <v>0</v>
          </cell>
          <cell r="I6">
            <v>70000</v>
          </cell>
        </row>
        <row r="7">
          <cell r="A7"/>
          <cell r="B7">
            <v>3</v>
          </cell>
          <cell r="C7" t="str">
            <v>B030019801</v>
          </cell>
          <cell r="D7">
            <v>4391316</v>
          </cell>
          <cell r="E7">
            <v>1302600</v>
          </cell>
          <cell r="F7">
            <v>1659140</v>
          </cell>
          <cell r="G7">
            <v>650000</v>
          </cell>
          <cell r="H7">
            <v>62000</v>
          </cell>
          <cell r="I7">
            <v>82000</v>
          </cell>
        </row>
        <row r="8">
          <cell r="A8"/>
          <cell r="B8">
            <v>4</v>
          </cell>
          <cell r="C8" t="str">
            <v>B030019901</v>
          </cell>
          <cell r="D8">
            <v>4366624</v>
          </cell>
          <cell r="E8">
            <v>2526500</v>
          </cell>
          <cell r="F8">
            <v>2576168</v>
          </cell>
          <cell r="G8">
            <v>2186000</v>
          </cell>
          <cell r="H8">
            <v>469000</v>
          </cell>
          <cell r="I8">
            <v>233000</v>
          </cell>
        </row>
        <row r="9">
          <cell r="A9"/>
          <cell r="B9">
            <v>5</v>
          </cell>
          <cell r="C9" t="str">
            <v>B030020101</v>
          </cell>
          <cell r="D9">
            <v>9247444</v>
          </cell>
          <cell r="E9">
            <v>4213200</v>
          </cell>
          <cell r="F9">
            <v>3278280</v>
          </cell>
          <cell r="G9">
            <v>1360000</v>
          </cell>
          <cell r="H9">
            <v>124000</v>
          </cell>
          <cell r="I9">
            <v>33000</v>
          </cell>
        </row>
        <row r="10">
          <cell r="A10"/>
          <cell r="B10">
            <v>6</v>
          </cell>
          <cell r="C10" t="str">
            <v>B030020201</v>
          </cell>
          <cell r="D10">
            <v>5636325</v>
          </cell>
          <cell r="E10">
            <v>1778000</v>
          </cell>
          <cell r="F10">
            <v>1599080</v>
          </cell>
          <cell r="G10">
            <v>1036000</v>
          </cell>
          <cell r="H10">
            <v>0</v>
          </cell>
          <cell r="I10">
            <v>33000</v>
          </cell>
        </row>
        <row r="11">
          <cell r="A11"/>
          <cell r="B11">
            <v>7</v>
          </cell>
          <cell r="C11" t="str">
            <v>B030021601</v>
          </cell>
          <cell r="D11">
            <v>11984590</v>
          </cell>
          <cell r="E11">
            <v>7260400</v>
          </cell>
          <cell r="F11">
            <v>6781038</v>
          </cell>
          <cell r="G11">
            <v>4444000</v>
          </cell>
          <cell r="H11">
            <v>996000</v>
          </cell>
          <cell r="I11">
            <v>523500</v>
          </cell>
        </row>
        <row r="12">
          <cell r="A12"/>
          <cell r="B12">
            <v>8</v>
          </cell>
          <cell r="C12" t="str">
            <v>B030023901</v>
          </cell>
          <cell r="D12">
            <v>45542000</v>
          </cell>
          <cell r="E12">
            <v>0</v>
          </cell>
          <cell r="F12">
            <v>0</v>
          </cell>
          <cell r="G12">
            <v>0</v>
          </cell>
          <cell r="H12">
            <v>0</v>
          </cell>
          <cell r="I12">
            <v>0</v>
          </cell>
        </row>
        <row r="13">
          <cell r="A13"/>
          <cell r="B13">
            <v>9</v>
          </cell>
          <cell r="C13" t="str">
            <v>B031000101</v>
          </cell>
          <cell r="D13">
            <v>2010893</v>
          </cell>
          <cell r="E13">
            <v>566900</v>
          </cell>
          <cell r="F13">
            <v>409477</v>
          </cell>
          <cell r="G13">
            <v>336800</v>
          </cell>
          <cell r="H13">
            <v>162000</v>
          </cell>
          <cell r="I13">
            <v>42400</v>
          </cell>
        </row>
        <row r="14">
          <cell r="A14"/>
          <cell r="B14">
            <v>10</v>
          </cell>
          <cell r="C14" t="str">
            <v>B031010301</v>
          </cell>
          <cell r="D14">
            <v>3154990</v>
          </cell>
          <cell r="E14">
            <v>797800</v>
          </cell>
          <cell r="F14">
            <v>215229</v>
          </cell>
          <cell r="G14">
            <v>613500</v>
          </cell>
          <cell r="H14">
            <v>298000</v>
          </cell>
          <cell r="I14">
            <v>79600</v>
          </cell>
        </row>
        <row r="15">
          <cell r="A15"/>
          <cell r="B15">
            <v>11</v>
          </cell>
          <cell r="C15" t="str">
            <v>B031011301</v>
          </cell>
          <cell r="D15">
            <v>7915702</v>
          </cell>
          <cell r="E15">
            <v>1863400</v>
          </cell>
          <cell r="F15">
            <v>1005058</v>
          </cell>
          <cell r="G15">
            <v>1560000</v>
          </cell>
          <cell r="H15">
            <v>596000</v>
          </cell>
          <cell r="I15">
            <v>105200</v>
          </cell>
        </row>
        <row r="16">
          <cell r="A16"/>
          <cell r="B16">
            <v>12</v>
          </cell>
          <cell r="C16" t="str">
            <v>B031018901</v>
          </cell>
          <cell r="D16">
            <v>5950894</v>
          </cell>
          <cell r="E16">
            <v>2654980</v>
          </cell>
          <cell r="F16">
            <v>884954</v>
          </cell>
          <cell r="G16">
            <v>709600</v>
          </cell>
          <cell r="H16">
            <v>0</v>
          </cell>
          <cell r="I16">
            <v>242400</v>
          </cell>
        </row>
        <row r="17">
          <cell r="A17"/>
          <cell r="B17">
            <v>13</v>
          </cell>
          <cell r="C17" t="str">
            <v>B031025901</v>
          </cell>
          <cell r="D17">
            <v>5560599</v>
          </cell>
          <cell r="E17">
            <v>820080</v>
          </cell>
          <cell r="F17">
            <v>951744</v>
          </cell>
          <cell r="G17">
            <v>1546000</v>
          </cell>
          <cell r="H17">
            <v>447000</v>
          </cell>
          <cell r="I17">
            <v>123100</v>
          </cell>
        </row>
        <row r="18">
          <cell r="A18"/>
          <cell r="B18">
            <v>14</v>
          </cell>
          <cell r="C18" t="str">
            <v>B031045101</v>
          </cell>
          <cell r="D18">
            <v>2524176</v>
          </cell>
          <cell r="E18">
            <v>646400</v>
          </cell>
          <cell r="F18">
            <v>1005866</v>
          </cell>
          <cell r="G18">
            <v>281900</v>
          </cell>
          <cell r="H18">
            <v>116000</v>
          </cell>
          <cell r="I18">
            <v>53400</v>
          </cell>
        </row>
        <row r="19">
          <cell r="A19"/>
          <cell r="B19">
            <v>15</v>
          </cell>
          <cell r="C19" t="str">
            <v>B031045201</v>
          </cell>
          <cell r="D19">
            <v>4096686</v>
          </cell>
          <cell r="E19">
            <v>753000</v>
          </cell>
          <cell r="F19">
            <v>1199310</v>
          </cell>
          <cell r="G19">
            <v>732000</v>
          </cell>
          <cell r="H19">
            <v>56000</v>
          </cell>
          <cell r="I19">
            <v>47000</v>
          </cell>
        </row>
        <row r="20">
          <cell r="A20"/>
          <cell r="B20">
            <v>16</v>
          </cell>
          <cell r="C20" t="str">
            <v>B031045202</v>
          </cell>
          <cell r="D20">
            <v>3962686</v>
          </cell>
          <cell r="E20">
            <v>753000</v>
          </cell>
          <cell r="F20">
            <v>1199310</v>
          </cell>
          <cell r="G20">
            <v>732000</v>
          </cell>
          <cell r="H20">
            <v>56000</v>
          </cell>
          <cell r="I20">
            <v>47000</v>
          </cell>
        </row>
        <row r="21">
          <cell r="A21"/>
          <cell r="B21">
            <v>17</v>
          </cell>
          <cell r="C21" t="str">
            <v>B031048501</v>
          </cell>
          <cell r="D21">
            <v>4366710</v>
          </cell>
          <cell r="E21">
            <v>722400</v>
          </cell>
          <cell r="F21">
            <v>876767</v>
          </cell>
          <cell r="G21">
            <v>1680000</v>
          </cell>
          <cell r="H21">
            <v>357000</v>
          </cell>
          <cell r="I21">
            <v>49400</v>
          </cell>
        </row>
        <row r="22">
          <cell r="A22"/>
          <cell r="B22">
            <v>18</v>
          </cell>
          <cell r="C22" t="str">
            <v>B031051701</v>
          </cell>
          <cell r="D22">
            <v>13674000</v>
          </cell>
          <cell r="E22">
            <v>0</v>
          </cell>
          <cell r="F22">
            <v>0</v>
          </cell>
          <cell r="G22">
            <v>0</v>
          </cell>
          <cell r="H22">
            <v>0</v>
          </cell>
          <cell r="I22">
            <v>0</v>
          </cell>
        </row>
        <row r="23">
          <cell r="A23"/>
          <cell r="B23">
            <v>19</v>
          </cell>
          <cell r="C23" t="str">
            <v>B031065701</v>
          </cell>
          <cell r="D23">
            <v>13619158</v>
          </cell>
          <cell r="E23">
            <v>3498800</v>
          </cell>
          <cell r="F23">
            <v>546742</v>
          </cell>
          <cell r="G23">
            <v>1380000</v>
          </cell>
          <cell r="H23">
            <v>656000</v>
          </cell>
          <cell r="I23">
            <v>247200</v>
          </cell>
        </row>
        <row r="24">
          <cell r="A24"/>
          <cell r="B24">
            <v>20</v>
          </cell>
          <cell r="C24" t="str">
            <v>B031066101</v>
          </cell>
          <cell r="D24">
            <v>5756579</v>
          </cell>
          <cell r="E24">
            <v>1121400</v>
          </cell>
          <cell r="F24">
            <v>273371</v>
          </cell>
          <cell r="G24">
            <v>690000</v>
          </cell>
          <cell r="H24">
            <v>376000</v>
          </cell>
          <cell r="I24">
            <v>140600</v>
          </cell>
        </row>
        <row r="25">
          <cell r="A25"/>
          <cell r="B25">
            <v>21</v>
          </cell>
          <cell r="C25" t="str">
            <v>B031066102</v>
          </cell>
          <cell r="D25">
            <v>6981579</v>
          </cell>
          <cell r="E25">
            <v>1121400</v>
          </cell>
          <cell r="F25">
            <v>273371</v>
          </cell>
          <cell r="G25">
            <v>690000</v>
          </cell>
          <cell r="H25">
            <v>376000</v>
          </cell>
          <cell r="I25">
            <v>140600</v>
          </cell>
        </row>
        <row r="26">
          <cell r="A26"/>
          <cell r="B26">
            <v>22</v>
          </cell>
          <cell r="C26" t="str">
            <v>B031100301</v>
          </cell>
          <cell r="D26">
            <v>16630176</v>
          </cell>
          <cell r="E26">
            <v>2049220</v>
          </cell>
          <cell r="F26">
            <v>539012</v>
          </cell>
          <cell r="G26">
            <v>1398000</v>
          </cell>
          <cell r="H26">
            <v>928000</v>
          </cell>
          <cell r="I26">
            <v>116900</v>
          </cell>
        </row>
        <row r="27">
          <cell r="A27"/>
          <cell r="B27">
            <v>23</v>
          </cell>
          <cell r="C27" t="str">
            <v>B031108401</v>
          </cell>
          <cell r="D27">
            <v>11137758</v>
          </cell>
          <cell r="E27">
            <v>2242800</v>
          </cell>
          <cell r="F27">
            <v>546742</v>
          </cell>
          <cell r="G27">
            <v>2148000</v>
          </cell>
          <cell r="H27">
            <v>752000</v>
          </cell>
          <cell r="I27">
            <v>281200</v>
          </cell>
        </row>
        <row r="28">
          <cell r="A28"/>
          <cell r="B28">
            <v>24</v>
          </cell>
          <cell r="C28" t="str">
            <v>B031114601</v>
          </cell>
          <cell r="D28">
            <v>20096026</v>
          </cell>
          <cell r="E28">
            <v>3031600</v>
          </cell>
          <cell r="F28">
            <v>3284820</v>
          </cell>
          <cell r="G28">
            <v>4536000</v>
          </cell>
          <cell r="H28">
            <v>828000</v>
          </cell>
          <cell r="I28">
            <v>247200</v>
          </cell>
        </row>
        <row r="29">
          <cell r="A29"/>
          <cell r="B29">
            <v>25</v>
          </cell>
          <cell r="C29" t="str">
            <v>B031118801</v>
          </cell>
          <cell r="D29">
            <v>5095098</v>
          </cell>
          <cell r="E29">
            <v>1231500</v>
          </cell>
          <cell r="F29">
            <v>742020</v>
          </cell>
          <cell r="G29">
            <v>1508250</v>
          </cell>
          <cell r="H29">
            <v>705000</v>
          </cell>
          <cell r="I29">
            <v>175000</v>
          </cell>
        </row>
        <row r="30">
          <cell r="A30"/>
          <cell r="B30">
            <v>26</v>
          </cell>
          <cell r="C30" t="str">
            <v>B031119601</v>
          </cell>
          <cell r="D30">
            <v>4397374</v>
          </cell>
          <cell r="E30">
            <v>1240400</v>
          </cell>
          <cell r="F30">
            <v>944444</v>
          </cell>
          <cell r="G30">
            <v>673600</v>
          </cell>
          <cell r="H30">
            <v>232000</v>
          </cell>
          <cell r="I30">
            <v>140800</v>
          </cell>
        </row>
        <row r="31">
          <cell r="A31"/>
          <cell r="B31">
            <v>27</v>
          </cell>
          <cell r="C31" t="str">
            <v>B031120701</v>
          </cell>
          <cell r="D31">
            <v>2479687</v>
          </cell>
          <cell r="E31">
            <v>623900</v>
          </cell>
          <cell r="F31">
            <v>472222</v>
          </cell>
          <cell r="G31">
            <v>336800</v>
          </cell>
          <cell r="H31">
            <v>170000</v>
          </cell>
          <cell r="I31">
            <v>157370</v>
          </cell>
        </row>
        <row r="32">
          <cell r="A32"/>
          <cell r="B32">
            <v>28</v>
          </cell>
          <cell r="C32" t="str">
            <v>B031141401</v>
          </cell>
          <cell r="D32">
            <v>3178961</v>
          </cell>
          <cell r="E32">
            <v>1564100</v>
          </cell>
          <cell r="F32">
            <v>536138</v>
          </cell>
          <cell r="G32">
            <v>354800</v>
          </cell>
          <cell r="H32">
            <v>0</v>
          </cell>
          <cell r="I32">
            <v>73200</v>
          </cell>
        </row>
        <row r="33">
          <cell r="A33"/>
          <cell r="B33">
            <v>29</v>
          </cell>
          <cell r="C33" t="str">
            <v>B031142101</v>
          </cell>
          <cell r="D33">
            <v>9340390</v>
          </cell>
          <cell r="E33">
            <v>1260500</v>
          </cell>
          <cell r="F33">
            <v>683904</v>
          </cell>
          <cell r="G33">
            <v>942000</v>
          </cell>
          <cell r="H33">
            <v>0</v>
          </cell>
          <cell r="I33">
            <v>0</v>
          </cell>
        </row>
        <row r="34">
          <cell r="A34"/>
          <cell r="B34">
            <v>30</v>
          </cell>
          <cell r="C34" t="str">
            <v>B031145101</v>
          </cell>
          <cell r="D34">
            <v>5299884</v>
          </cell>
          <cell r="E34">
            <v>1189000</v>
          </cell>
          <cell r="F34">
            <v>1006276</v>
          </cell>
          <cell r="G34">
            <v>673600</v>
          </cell>
          <cell r="H34">
            <v>364000</v>
          </cell>
          <cell r="I34">
            <v>636800</v>
          </cell>
        </row>
        <row r="35">
          <cell r="A35"/>
          <cell r="B35">
            <v>31</v>
          </cell>
          <cell r="C35" t="str">
            <v>B031145201</v>
          </cell>
          <cell r="D35">
            <v>8023379</v>
          </cell>
          <cell r="E35">
            <v>1121400</v>
          </cell>
          <cell r="F35">
            <v>273371</v>
          </cell>
          <cell r="G35">
            <v>690000</v>
          </cell>
          <cell r="H35">
            <v>328000</v>
          </cell>
          <cell r="I35">
            <v>123600</v>
          </cell>
        </row>
        <row r="36">
          <cell r="A36"/>
          <cell r="B36">
            <v>32</v>
          </cell>
          <cell r="C36" t="str">
            <v>B031145202</v>
          </cell>
          <cell r="D36">
            <v>3967374</v>
          </cell>
          <cell r="E36">
            <v>1240400</v>
          </cell>
          <cell r="F36">
            <v>944444</v>
          </cell>
          <cell r="G36">
            <v>673600</v>
          </cell>
          <cell r="H36">
            <v>232000</v>
          </cell>
          <cell r="I36">
            <v>106800</v>
          </cell>
        </row>
        <row r="37">
          <cell r="A37"/>
          <cell r="B37">
            <v>33</v>
          </cell>
          <cell r="C37" t="str">
            <v>B031145203</v>
          </cell>
          <cell r="D37">
            <v>5818689</v>
          </cell>
          <cell r="E37">
            <v>948100</v>
          </cell>
          <cell r="F37">
            <v>221728</v>
          </cell>
          <cell r="G37">
            <v>613500</v>
          </cell>
          <cell r="H37">
            <v>0</v>
          </cell>
          <cell r="I37">
            <v>52600</v>
          </cell>
        </row>
        <row r="38">
          <cell r="A38"/>
          <cell r="B38">
            <v>34</v>
          </cell>
          <cell r="C38" t="str">
            <v>B031148501</v>
          </cell>
          <cell r="D38">
            <v>6138016</v>
          </cell>
          <cell r="E38">
            <v>1883100</v>
          </cell>
          <cell r="F38">
            <v>2756454</v>
          </cell>
          <cell r="G38">
            <v>845700</v>
          </cell>
          <cell r="H38">
            <v>348000</v>
          </cell>
          <cell r="I38">
            <v>160200</v>
          </cell>
        </row>
        <row r="39">
          <cell r="A39"/>
          <cell r="B39">
            <v>35</v>
          </cell>
          <cell r="C39" t="str">
            <v>B031148502</v>
          </cell>
          <cell r="D39">
            <v>4029344</v>
          </cell>
          <cell r="E39">
            <v>1255400</v>
          </cell>
          <cell r="F39">
            <v>1837636</v>
          </cell>
          <cell r="G39">
            <v>563800</v>
          </cell>
          <cell r="H39">
            <v>232000</v>
          </cell>
          <cell r="I39">
            <v>106800</v>
          </cell>
        </row>
        <row r="40">
          <cell r="A40"/>
          <cell r="B40">
            <v>36</v>
          </cell>
          <cell r="C40" t="str">
            <v>B031157801</v>
          </cell>
          <cell r="D40">
            <v>993690</v>
          </cell>
          <cell r="E40">
            <v>16316288</v>
          </cell>
          <cell r="F40">
            <v>423990</v>
          </cell>
          <cell r="G40">
            <v>6146</v>
          </cell>
          <cell r="H40">
            <v>564000</v>
          </cell>
          <cell r="I40">
            <v>66000</v>
          </cell>
        </row>
        <row r="41">
          <cell r="A41"/>
          <cell r="B41">
            <v>37</v>
          </cell>
          <cell r="C41" t="str">
            <v>B031158001</v>
          </cell>
          <cell r="D41">
            <v>6256158</v>
          </cell>
          <cell r="E41">
            <v>1395600</v>
          </cell>
          <cell r="F41">
            <v>1072602</v>
          </cell>
          <cell r="G41">
            <v>673600</v>
          </cell>
          <cell r="H41">
            <v>354000</v>
          </cell>
          <cell r="I41">
            <v>106800</v>
          </cell>
        </row>
        <row r="42">
          <cell r="A42"/>
          <cell r="B42">
            <v>38</v>
          </cell>
          <cell r="C42" t="str">
            <v>B031158101</v>
          </cell>
          <cell r="D42">
            <v>5299884</v>
          </cell>
          <cell r="E42">
            <v>1269200</v>
          </cell>
          <cell r="F42">
            <v>1006276</v>
          </cell>
          <cell r="G42">
            <v>673600</v>
          </cell>
          <cell r="H42">
            <v>354000</v>
          </cell>
          <cell r="I42">
            <v>256800</v>
          </cell>
        </row>
        <row r="43">
          <cell r="A43"/>
          <cell r="B43">
            <v>39</v>
          </cell>
          <cell r="C43" t="str">
            <v>B031158201</v>
          </cell>
          <cell r="D43">
            <v>5299884</v>
          </cell>
          <cell r="E43">
            <v>1269200</v>
          </cell>
          <cell r="F43">
            <v>1006276</v>
          </cell>
          <cell r="G43">
            <v>673600</v>
          </cell>
          <cell r="H43">
            <v>354000</v>
          </cell>
          <cell r="I43">
            <v>206800</v>
          </cell>
        </row>
        <row r="44">
          <cell r="A44"/>
          <cell r="B44">
            <v>40</v>
          </cell>
          <cell r="C44" t="str">
            <v>B031163901</v>
          </cell>
          <cell r="D44">
            <v>6295884</v>
          </cell>
          <cell r="E44">
            <v>1269200</v>
          </cell>
          <cell r="F44">
            <v>1006276</v>
          </cell>
          <cell r="G44">
            <v>673600</v>
          </cell>
          <cell r="H44">
            <v>354000</v>
          </cell>
          <cell r="I44">
            <v>106800</v>
          </cell>
        </row>
        <row r="45">
          <cell r="A45"/>
          <cell r="B45">
            <v>41</v>
          </cell>
          <cell r="C45" t="str">
            <v>B031164001</v>
          </cell>
          <cell r="D45">
            <v>5779102</v>
          </cell>
          <cell r="E45">
            <v>1863400</v>
          </cell>
          <cell r="F45">
            <v>1005058</v>
          </cell>
          <cell r="G45">
            <v>2328000</v>
          </cell>
          <cell r="H45">
            <v>744000</v>
          </cell>
          <cell r="I45">
            <v>105200</v>
          </cell>
        </row>
        <row r="46">
          <cell r="A46"/>
          <cell r="B46">
            <v>42</v>
          </cell>
          <cell r="C46" t="str">
            <v>B031164201</v>
          </cell>
          <cell r="D46">
            <v>5408702</v>
          </cell>
          <cell r="E46">
            <v>3327400</v>
          </cell>
          <cell r="F46">
            <v>1005058</v>
          </cell>
          <cell r="G46">
            <v>1560000</v>
          </cell>
          <cell r="H46">
            <v>744000</v>
          </cell>
          <cell r="I46">
            <v>83200</v>
          </cell>
        </row>
        <row r="47">
          <cell r="A47"/>
          <cell r="B47">
            <v>43</v>
          </cell>
          <cell r="C47" t="str">
            <v>B031166801</v>
          </cell>
          <cell r="D47">
            <v>7726918</v>
          </cell>
          <cell r="E47">
            <v>4319000</v>
          </cell>
          <cell r="F47">
            <v>1205872</v>
          </cell>
          <cell r="G47">
            <v>4670000</v>
          </cell>
          <cell r="H47">
            <v>870000</v>
          </cell>
          <cell r="I47">
            <v>108000</v>
          </cell>
        </row>
        <row r="48">
          <cell r="A48"/>
          <cell r="B48">
            <v>44</v>
          </cell>
          <cell r="C48" t="str">
            <v>B031170601</v>
          </cell>
          <cell r="D48">
            <v>10863014</v>
          </cell>
          <cell r="E48">
            <v>4670200</v>
          </cell>
          <cell r="F48">
            <v>703810</v>
          </cell>
          <cell r="G48">
            <v>4773000</v>
          </cell>
          <cell r="H48">
            <v>208000</v>
          </cell>
          <cell r="I48">
            <v>184000</v>
          </cell>
        </row>
        <row r="49">
          <cell r="A49"/>
          <cell r="B49">
            <v>45</v>
          </cell>
          <cell r="C49" t="str">
            <v>B031172001</v>
          </cell>
          <cell r="D49">
            <v>4389884</v>
          </cell>
          <cell r="E49">
            <v>1364200</v>
          </cell>
          <cell r="F49">
            <v>1006276</v>
          </cell>
          <cell r="G49">
            <v>673600</v>
          </cell>
          <cell r="H49">
            <v>354000</v>
          </cell>
          <cell r="I49">
            <v>140800</v>
          </cell>
        </row>
        <row r="50">
          <cell r="A50"/>
          <cell r="B50">
            <v>46</v>
          </cell>
          <cell r="C50" t="str">
            <v>B031176701</v>
          </cell>
          <cell r="D50">
            <v>12460100</v>
          </cell>
          <cell r="E50">
            <v>3498800</v>
          </cell>
          <cell r="F50">
            <v>1260872</v>
          </cell>
          <cell r="G50">
            <v>1686000</v>
          </cell>
          <cell r="H50">
            <v>1144000</v>
          </cell>
          <cell r="I50">
            <v>91600</v>
          </cell>
        </row>
        <row r="51">
          <cell r="A51"/>
          <cell r="B51">
            <v>47</v>
          </cell>
          <cell r="C51" t="str">
            <v>B031181501</v>
          </cell>
          <cell r="D51">
            <v>5975964</v>
          </cell>
          <cell r="E51">
            <v>1299000</v>
          </cell>
          <cell r="F51">
            <v>1998850</v>
          </cell>
          <cell r="G51">
            <v>1220000</v>
          </cell>
          <cell r="H51">
            <v>0</v>
          </cell>
          <cell r="I51">
            <v>119000</v>
          </cell>
        </row>
        <row r="52">
          <cell r="A52"/>
          <cell r="B52">
            <v>48</v>
          </cell>
          <cell r="C52" t="str">
            <v>B031186301</v>
          </cell>
          <cell r="D52">
            <v>41793708</v>
          </cell>
          <cell r="E52">
            <v>5597000</v>
          </cell>
          <cell r="F52">
            <v>5163816</v>
          </cell>
          <cell r="G52">
            <v>3860000</v>
          </cell>
          <cell r="H52">
            <v>938000</v>
          </cell>
          <cell r="I52">
            <v>136000</v>
          </cell>
        </row>
        <row r="53">
          <cell r="A53"/>
          <cell r="B53">
            <v>49</v>
          </cell>
          <cell r="C53" t="str">
            <v>B031192401</v>
          </cell>
          <cell r="D53">
            <v>3365436</v>
          </cell>
          <cell r="E53">
            <v>2930500</v>
          </cell>
          <cell r="F53">
            <v>1847397</v>
          </cell>
          <cell r="G53">
            <v>1760000</v>
          </cell>
          <cell r="H53">
            <v>444000</v>
          </cell>
          <cell r="I53">
            <v>67000</v>
          </cell>
        </row>
        <row r="54">
          <cell r="A54"/>
          <cell r="B54">
            <v>50</v>
          </cell>
          <cell r="C54" t="str">
            <v>B031193901</v>
          </cell>
          <cell r="D54">
            <v>6623084</v>
          </cell>
          <cell r="E54">
            <v>1374000</v>
          </cell>
          <cell r="F54">
            <v>1037324</v>
          </cell>
          <cell r="G54">
            <v>673600</v>
          </cell>
          <cell r="H54">
            <v>0</v>
          </cell>
          <cell r="I54">
            <v>0</v>
          </cell>
        </row>
        <row r="55">
          <cell r="A55"/>
          <cell r="B55">
            <v>51</v>
          </cell>
          <cell r="C55" t="str">
            <v>B031201402</v>
          </cell>
          <cell r="D55">
            <v>8245248</v>
          </cell>
          <cell r="E55">
            <v>6195200</v>
          </cell>
          <cell r="F55">
            <v>5052336</v>
          </cell>
          <cell r="G55">
            <v>3860000</v>
          </cell>
          <cell r="H55">
            <v>938000</v>
          </cell>
          <cell r="I55">
            <v>112000</v>
          </cell>
        </row>
        <row r="56">
          <cell r="A56"/>
          <cell r="B56">
            <v>52</v>
          </cell>
          <cell r="C56" t="str">
            <v>B031201701</v>
          </cell>
          <cell r="D56">
            <v>2187942</v>
          </cell>
          <cell r="E56">
            <v>634600</v>
          </cell>
          <cell r="F56">
            <v>503138</v>
          </cell>
          <cell r="G56">
            <v>336800</v>
          </cell>
          <cell r="H56">
            <v>177000</v>
          </cell>
          <cell r="I56">
            <v>42400</v>
          </cell>
        </row>
        <row r="57">
          <cell r="A57"/>
          <cell r="B57">
            <v>53</v>
          </cell>
          <cell r="C57" t="str">
            <v>B031202901</v>
          </cell>
          <cell r="D57">
            <v>6318158</v>
          </cell>
          <cell r="E57">
            <v>1395600</v>
          </cell>
          <cell r="F57">
            <v>1072602</v>
          </cell>
          <cell r="G57">
            <v>673600</v>
          </cell>
          <cell r="H57">
            <v>0</v>
          </cell>
          <cell r="I57">
            <v>106800</v>
          </cell>
        </row>
        <row r="58">
          <cell r="A58"/>
          <cell r="B58">
            <v>54</v>
          </cell>
          <cell r="C58" t="str">
            <v>B031208201</v>
          </cell>
          <cell r="D58">
            <v>6457588</v>
          </cell>
          <cell r="E58">
            <v>1674800</v>
          </cell>
          <cell r="F58">
            <v>269506</v>
          </cell>
          <cell r="G58">
            <v>663000</v>
          </cell>
          <cell r="H58">
            <v>100000</v>
          </cell>
          <cell r="I58">
            <v>58450</v>
          </cell>
        </row>
        <row r="59">
          <cell r="A59"/>
          <cell r="B59">
            <v>55</v>
          </cell>
          <cell r="C59" t="str">
            <v>B031219701</v>
          </cell>
          <cell r="D59">
            <v>1196408</v>
          </cell>
          <cell r="E59">
            <v>432000</v>
          </cell>
          <cell r="F59">
            <v>399770</v>
          </cell>
          <cell r="G59">
            <v>522000</v>
          </cell>
          <cell r="H59">
            <v>0</v>
          </cell>
          <cell r="I59">
            <v>33000</v>
          </cell>
        </row>
        <row r="60">
          <cell r="A60"/>
          <cell r="B60">
            <v>56</v>
          </cell>
          <cell r="C60" t="str">
            <v>B031220501</v>
          </cell>
          <cell r="D60">
            <v>4850591</v>
          </cell>
          <cell r="E60">
            <v>1062800</v>
          </cell>
          <cell r="F60">
            <v>271799</v>
          </cell>
          <cell r="G60">
            <v>690000</v>
          </cell>
          <cell r="H60">
            <v>0</v>
          </cell>
          <cell r="I60">
            <v>58450</v>
          </cell>
        </row>
        <row r="61">
          <cell r="A61"/>
          <cell r="B61">
            <v>57</v>
          </cell>
          <cell r="C61" t="str">
            <v>B031221501</v>
          </cell>
          <cell r="D61">
            <v>6235922</v>
          </cell>
          <cell r="E61">
            <v>3128200</v>
          </cell>
          <cell r="F61">
            <v>1072276</v>
          </cell>
          <cell r="G61">
            <v>709600</v>
          </cell>
          <cell r="H61">
            <v>0</v>
          </cell>
          <cell r="I61">
            <v>146400</v>
          </cell>
        </row>
        <row r="62">
          <cell r="A62"/>
          <cell r="B62">
            <v>58</v>
          </cell>
          <cell r="C62" t="str">
            <v>B031222701</v>
          </cell>
          <cell r="D62">
            <v>5487192</v>
          </cell>
          <cell r="E62">
            <v>4034700</v>
          </cell>
          <cell r="F62">
            <v>2607388</v>
          </cell>
          <cell r="G62">
            <v>1930000</v>
          </cell>
          <cell r="H62">
            <v>0</v>
          </cell>
          <cell r="I62">
            <v>105550</v>
          </cell>
        </row>
        <row r="63">
          <cell r="A63"/>
          <cell r="B63">
            <v>59</v>
          </cell>
          <cell r="C63" t="str">
            <v>B031227801</v>
          </cell>
          <cell r="D63">
            <v>7153405</v>
          </cell>
          <cell r="E63">
            <v>3649500</v>
          </cell>
          <cell r="F63">
            <v>664700</v>
          </cell>
          <cell r="G63">
            <v>3783400</v>
          </cell>
          <cell r="H63">
            <v>100000</v>
          </cell>
          <cell r="I63">
            <v>0</v>
          </cell>
        </row>
        <row r="64">
          <cell r="A64"/>
          <cell r="B64">
            <v>60</v>
          </cell>
          <cell r="C64" t="str">
            <v>B031229701</v>
          </cell>
          <cell r="D64">
            <v>9232190</v>
          </cell>
          <cell r="E64">
            <v>1260500</v>
          </cell>
          <cell r="F64">
            <v>683904</v>
          </cell>
          <cell r="G64">
            <v>906000</v>
          </cell>
          <cell r="H64">
            <v>0</v>
          </cell>
          <cell r="I64">
            <v>97450</v>
          </cell>
        </row>
        <row r="65">
          <cell r="A65"/>
          <cell r="B65">
            <v>61</v>
          </cell>
          <cell r="C65" t="str">
            <v>B031234301</v>
          </cell>
          <cell r="D65">
            <v>3174935</v>
          </cell>
          <cell r="E65">
            <v>674200</v>
          </cell>
          <cell r="F65">
            <v>800295</v>
          </cell>
          <cell r="G65">
            <v>568500</v>
          </cell>
          <cell r="H65">
            <v>0</v>
          </cell>
          <cell r="I65">
            <v>48910</v>
          </cell>
        </row>
        <row r="66">
          <cell r="A66"/>
          <cell r="B66">
            <v>62</v>
          </cell>
          <cell r="C66" t="str">
            <v>B031237201</v>
          </cell>
          <cell r="D66">
            <v>5299884</v>
          </cell>
          <cell r="E66">
            <v>1269200</v>
          </cell>
          <cell r="F66">
            <v>1006276</v>
          </cell>
          <cell r="G66">
            <v>673600</v>
          </cell>
          <cell r="H66">
            <v>0</v>
          </cell>
          <cell r="I66">
            <v>514800</v>
          </cell>
        </row>
        <row r="67">
          <cell r="A67"/>
          <cell r="B67">
            <v>63</v>
          </cell>
          <cell r="C67" t="str">
            <v>B031237501</v>
          </cell>
          <cell r="D67">
            <v>5299884</v>
          </cell>
          <cell r="E67">
            <v>1269200</v>
          </cell>
          <cell r="F67">
            <v>1006276</v>
          </cell>
          <cell r="G67">
            <v>673600</v>
          </cell>
          <cell r="H67">
            <v>0</v>
          </cell>
          <cell r="I67">
            <v>334800</v>
          </cell>
        </row>
        <row r="68">
          <cell r="A68"/>
          <cell r="B68">
            <v>64</v>
          </cell>
          <cell r="C68" t="str">
            <v>B031239101</v>
          </cell>
          <cell r="D68">
            <v>20386000</v>
          </cell>
          <cell r="E68">
            <v>81000</v>
          </cell>
          <cell r="F68">
            <v>0</v>
          </cell>
          <cell r="G68">
            <v>0</v>
          </cell>
          <cell r="H68">
            <v>0</v>
          </cell>
          <cell r="I68">
            <v>0</v>
          </cell>
        </row>
        <row r="69">
          <cell r="A69"/>
          <cell r="B69">
            <v>65</v>
          </cell>
          <cell r="C69" t="str">
            <v>B031240101</v>
          </cell>
          <cell r="D69">
            <v>3957858</v>
          </cell>
          <cell r="E69">
            <v>876800</v>
          </cell>
          <cell r="F69">
            <v>219187</v>
          </cell>
          <cell r="G69">
            <v>613500</v>
          </cell>
          <cell r="H69">
            <v>0</v>
          </cell>
          <cell r="I69">
            <v>52600</v>
          </cell>
        </row>
        <row r="70">
          <cell r="A70"/>
          <cell r="B70">
            <v>66</v>
          </cell>
          <cell r="C70" t="str">
            <v>B031241201</v>
          </cell>
          <cell r="D70">
            <v>3811686</v>
          </cell>
          <cell r="E70">
            <v>1396000</v>
          </cell>
          <cell r="F70">
            <v>1199310</v>
          </cell>
          <cell r="G70">
            <v>732000</v>
          </cell>
          <cell r="H70">
            <v>0</v>
          </cell>
          <cell r="I70">
            <v>27000</v>
          </cell>
        </row>
        <row r="71">
          <cell r="A71"/>
          <cell r="B71">
            <v>67</v>
          </cell>
          <cell r="C71" t="str">
            <v>B031242501</v>
          </cell>
          <cell r="D71">
            <v>23932016</v>
          </cell>
          <cell r="E71">
            <v>5695000</v>
          </cell>
          <cell r="F71">
            <v>4091116</v>
          </cell>
          <cell r="G71">
            <v>2580000</v>
          </cell>
          <cell r="H71">
            <v>0</v>
          </cell>
          <cell r="I71">
            <v>395800</v>
          </cell>
        </row>
        <row r="72">
          <cell r="A72"/>
          <cell r="B72">
            <v>68</v>
          </cell>
          <cell r="C72" t="str">
            <v>B031248401</v>
          </cell>
          <cell r="D72">
            <v>2081687</v>
          </cell>
          <cell r="E72">
            <v>623900</v>
          </cell>
          <cell r="F72">
            <v>472222</v>
          </cell>
          <cell r="G72">
            <v>336800</v>
          </cell>
          <cell r="H72">
            <v>0</v>
          </cell>
          <cell r="I72">
            <v>53400</v>
          </cell>
        </row>
        <row r="73">
          <cell r="A73"/>
          <cell r="B73">
            <v>69</v>
          </cell>
          <cell r="C73" t="str">
            <v>B031248501</v>
          </cell>
          <cell r="D73">
            <v>4701325</v>
          </cell>
          <cell r="E73">
            <v>587000</v>
          </cell>
          <cell r="F73">
            <v>1599080</v>
          </cell>
          <cell r="G73">
            <v>976000</v>
          </cell>
          <cell r="H73">
            <v>0</v>
          </cell>
          <cell r="I73">
            <v>44000</v>
          </cell>
        </row>
        <row r="74">
          <cell r="A74"/>
          <cell r="B74">
            <v>70</v>
          </cell>
          <cell r="C74" t="str">
            <v>B035043501</v>
          </cell>
          <cell r="D74">
            <v>9210341</v>
          </cell>
          <cell r="E74">
            <v>1374500</v>
          </cell>
          <cell r="F74">
            <v>1780594</v>
          </cell>
          <cell r="G74">
            <v>2020000</v>
          </cell>
          <cell r="H74">
            <v>0</v>
          </cell>
          <cell r="I74">
            <v>120400</v>
          </cell>
        </row>
        <row r="75">
          <cell r="A75"/>
          <cell r="B75">
            <v>71</v>
          </cell>
          <cell r="C75" t="str">
            <v>B036080301</v>
          </cell>
          <cell r="D75">
            <v>4341189</v>
          </cell>
          <cell r="E75">
            <v>948100</v>
          </cell>
          <cell r="F75">
            <v>221728</v>
          </cell>
          <cell r="G75">
            <v>613500</v>
          </cell>
          <cell r="H75">
            <v>342000</v>
          </cell>
          <cell r="I75">
            <v>41600</v>
          </cell>
        </row>
        <row r="76">
          <cell r="A76"/>
          <cell r="B76">
            <v>72</v>
          </cell>
          <cell r="C76" t="str">
            <v>B036081301</v>
          </cell>
          <cell r="D76">
            <v>10418316</v>
          </cell>
          <cell r="E76">
            <v>3184600</v>
          </cell>
          <cell r="F76">
            <v>438374</v>
          </cell>
          <cell r="G76">
            <v>1227000</v>
          </cell>
          <cell r="H76">
            <v>596000</v>
          </cell>
          <cell r="I76">
            <v>83200</v>
          </cell>
        </row>
        <row r="77">
          <cell r="A77"/>
          <cell r="B77">
            <v>73</v>
          </cell>
          <cell r="C77" t="str">
            <v>B036110401</v>
          </cell>
          <cell r="D77">
            <v>4311316</v>
          </cell>
          <cell r="E77">
            <v>660600</v>
          </cell>
          <cell r="F77">
            <v>1659140</v>
          </cell>
          <cell r="G77">
            <v>650000</v>
          </cell>
          <cell r="H77">
            <v>62000</v>
          </cell>
          <cell r="I77">
            <v>33000</v>
          </cell>
        </row>
        <row r="78">
          <cell r="A78"/>
          <cell r="B78">
            <v>74</v>
          </cell>
          <cell r="C78" t="str">
            <v>B036114701</v>
          </cell>
          <cell r="D78">
            <v>5047084</v>
          </cell>
          <cell r="E78">
            <v>1374000</v>
          </cell>
          <cell r="F78">
            <v>1037324</v>
          </cell>
          <cell r="G78">
            <v>673600</v>
          </cell>
          <cell r="H78">
            <v>0</v>
          </cell>
          <cell r="I78">
            <v>84800</v>
          </cell>
        </row>
        <row r="79">
          <cell r="A79"/>
          <cell r="B79">
            <v>75</v>
          </cell>
          <cell r="C79" t="str">
            <v>B036117901</v>
          </cell>
          <cell r="D79">
            <v>2344893</v>
          </cell>
          <cell r="E79">
            <v>713300</v>
          </cell>
          <cell r="F79">
            <v>409477</v>
          </cell>
          <cell r="G79">
            <v>336800</v>
          </cell>
          <cell r="H79">
            <v>146000</v>
          </cell>
          <cell r="I79">
            <v>70400</v>
          </cell>
        </row>
        <row r="80">
          <cell r="A80"/>
          <cell r="B80">
            <v>76</v>
          </cell>
          <cell r="C80" t="str">
            <v>B036124101</v>
          </cell>
          <cell r="D80">
            <v>2207282</v>
          </cell>
          <cell r="E80">
            <v>1199490</v>
          </cell>
          <cell r="F80">
            <v>428915</v>
          </cell>
          <cell r="G80">
            <v>354800</v>
          </cell>
          <cell r="H80">
            <v>231000</v>
          </cell>
          <cell r="I80">
            <v>45200</v>
          </cell>
        </row>
        <row r="81">
          <cell r="A81"/>
          <cell r="B81">
            <v>77</v>
          </cell>
          <cell r="C81" t="str">
            <v>B036128401</v>
          </cell>
          <cell r="D81">
            <v>4765084</v>
          </cell>
          <cell r="E81">
            <v>1244800</v>
          </cell>
          <cell r="F81">
            <v>1037324</v>
          </cell>
          <cell r="G81">
            <v>673600</v>
          </cell>
          <cell r="H81">
            <v>0</v>
          </cell>
          <cell r="I81">
            <v>84800</v>
          </cell>
        </row>
        <row r="82">
          <cell r="A82"/>
          <cell r="B82">
            <v>78</v>
          </cell>
          <cell r="C82" t="str">
            <v>B036145901</v>
          </cell>
          <cell r="D82">
            <v>2816961</v>
          </cell>
          <cell r="E82">
            <v>1588500</v>
          </cell>
          <cell r="F82">
            <v>536138</v>
          </cell>
          <cell r="G82">
            <v>354800</v>
          </cell>
          <cell r="H82">
            <v>0</v>
          </cell>
          <cell r="I82">
            <v>45200</v>
          </cell>
        </row>
        <row r="83">
          <cell r="A83"/>
          <cell r="B83">
            <v>79</v>
          </cell>
          <cell r="C83" t="str">
            <v>B037057201</v>
          </cell>
          <cell r="D83">
            <v>792000</v>
          </cell>
          <cell r="E83">
            <v>0</v>
          </cell>
          <cell r="F83">
            <v>3421702</v>
          </cell>
          <cell r="G83">
            <v>1514790</v>
          </cell>
          <cell r="H83">
            <v>88000</v>
          </cell>
          <cell r="I83">
            <v>142000</v>
          </cell>
        </row>
      </sheetData>
      <sheetData sheetId="3"/>
      <sheetData sheetId="4"/>
      <sheetData sheetId="5"/>
      <sheetData sheetId="6"/>
      <sheetData sheetId="7"/>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9E408-05D3-4680-ACA9-E59540094334}">
  <sheetPr>
    <tabColor rgb="FF44AA99"/>
    <pageSetUpPr fitToPage="1"/>
  </sheetPr>
  <dimension ref="B2:R11"/>
  <sheetViews>
    <sheetView showGridLines="0" tabSelected="1" workbookViewId="0">
      <selection activeCell="D30" sqref="D30"/>
    </sheetView>
  </sheetViews>
  <sheetFormatPr defaultRowHeight="18"/>
  <cols>
    <col min="1" max="1" width="1.9140625" style="2" customWidth="1"/>
    <col min="2" max="2" width="12.75" style="2" customWidth="1"/>
    <col min="3" max="3" width="17.33203125" style="2" customWidth="1"/>
    <col min="4" max="14" width="7" style="2" customWidth="1"/>
    <col min="15" max="15" width="7" style="3" customWidth="1"/>
    <col min="16" max="16" width="8.25" style="2" bestFit="1" customWidth="1"/>
    <col min="17" max="17" width="11.58203125" style="2" customWidth="1"/>
    <col min="18" max="18" width="10" style="2" customWidth="1"/>
    <col min="19" max="16384" width="8.6640625" style="2"/>
  </cols>
  <sheetData>
    <row r="2" spans="2:18">
      <c r="B2" s="1" t="s">
        <v>0</v>
      </c>
      <c r="C2" s="1"/>
    </row>
    <row r="3" spans="2:18" ht="8.25" customHeight="1">
      <c r="B3" s="1"/>
      <c r="C3" s="1"/>
    </row>
    <row r="4" spans="2:18">
      <c r="B4" s="1" t="s">
        <v>1</v>
      </c>
      <c r="C4" s="4"/>
    </row>
    <row r="5" spans="2:18" ht="15" customHeight="1" thickBot="1">
      <c r="B5" s="1"/>
      <c r="C5" s="4"/>
      <c r="D5" s="2">
        <v>2025</v>
      </c>
      <c r="M5" s="2">
        <v>2026</v>
      </c>
    </row>
    <row r="6" spans="2:18" ht="26.5" thickBot="1">
      <c r="B6" s="5" t="s">
        <v>2</v>
      </c>
      <c r="C6" s="6" t="s">
        <v>3</v>
      </c>
      <c r="D6" s="7" t="s">
        <v>4</v>
      </c>
      <c r="E6" s="7" t="s">
        <v>5</v>
      </c>
      <c r="F6" s="7" t="s">
        <v>6</v>
      </c>
      <c r="G6" s="7" t="s">
        <v>7</v>
      </c>
      <c r="H6" s="7" t="s">
        <v>8</v>
      </c>
      <c r="I6" s="7" t="s">
        <v>9</v>
      </c>
      <c r="J6" s="7" t="s">
        <v>10</v>
      </c>
      <c r="K6" s="7" t="s">
        <v>11</v>
      </c>
      <c r="L6" s="7" t="s">
        <v>12</v>
      </c>
      <c r="M6" s="7" t="s">
        <v>13</v>
      </c>
      <c r="N6" s="7" t="s">
        <v>14</v>
      </c>
      <c r="O6" s="7" t="s">
        <v>15</v>
      </c>
      <c r="P6" s="8" t="s">
        <v>16</v>
      </c>
      <c r="Q6" s="9" t="s">
        <v>17</v>
      </c>
      <c r="R6" s="10" t="s">
        <v>18</v>
      </c>
    </row>
    <row r="7" spans="2:18" ht="18.75" customHeight="1">
      <c r="B7" s="11"/>
      <c r="C7" s="12"/>
      <c r="D7" s="13"/>
      <c r="E7" s="14"/>
      <c r="F7" s="14"/>
      <c r="G7" s="14"/>
      <c r="H7" s="14"/>
      <c r="I7" s="14"/>
      <c r="J7" s="14"/>
      <c r="K7" s="14"/>
      <c r="L7" s="14"/>
      <c r="M7" s="15"/>
      <c r="N7" s="15"/>
      <c r="O7" s="14"/>
      <c r="P7" s="16">
        <f>SUM(D7:O7)</f>
        <v>0</v>
      </c>
      <c r="Q7" s="17"/>
      <c r="R7" s="18">
        <f>ROUNDDOWN(P7*Q7,0)</f>
        <v>0</v>
      </c>
    </row>
    <row r="8" spans="2:18" ht="18.75" customHeight="1">
      <c r="B8" s="19"/>
      <c r="C8" s="20"/>
      <c r="D8" s="13"/>
      <c r="E8" s="15"/>
      <c r="F8" s="15"/>
      <c r="G8" s="15"/>
      <c r="H8" s="15"/>
      <c r="I8" s="15"/>
      <c r="J8" s="15"/>
      <c r="K8" s="15"/>
      <c r="L8" s="15"/>
      <c r="M8" s="15"/>
      <c r="N8" s="15"/>
      <c r="O8" s="15"/>
      <c r="P8" s="21">
        <f t="shared" ref="P8:P9" si="0">SUM(D8:O8)</f>
        <v>0</v>
      </c>
      <c r="Q8" s="22"/>
      <c r="R8" s="23">
        <f>ROUNDDOWN(P8*Q8,0)</f>
        <v>0</v>
      </c>
    </row>
    <row r="9" spans="2:18" ht="18.75" customHeight="1" thickBot="1">
      <c r="B9" s="19"/>
      <c r="C9" s="24"/>
      <c r="D9" s="25"/>
      <c r="E9" s="26"/>
      <c r="F9" s="26"/>
      <c r="G9" s="26"/>
      <c r="H9" s="26"/>
      <c r="I9" s="26"/>
      <c r="J9" s="26"/>
      <c r="K9" s="26"/>
      <c r="L9" s="26"/>
      <c r="M9" s="26"/>
      <c r="N9" s="26"/>
      <c r="O9" s="26"/>
      <c r="P9" s="21">
        <f t="shared" si="0"/>
        <v>0</v>
      </c>
      <c r="Q9" s="22"/>
      <c r="R9" s="27">
        <f>ROUNDDOWN(P9*Q9,0)</f>
        <v>0</v>
      </c>
    </row>
    <row r="10" spans="2:18" ht="18.75" customHeight="1" thickTop="1" thickBot="1">
      <c r="B10" s="28" t="s">
        <v>19</v>
      </c>
      <c r="C10" s="29"/>
      <c r="D10" s="30"/>
      <c r="E10" s="31"/>
      <c r="F10" s="31"/>
      <c r="G10" s="31"/>
      <c r="H10" s="31"/>
      <c r="I10" s="31"/>
      <c r="J10" s="31"/>
      <c r="K10" s="31"/>
      <c r="L10" s="31"/>
      <c r="M10" s="31"/>
      <c r="N10" s="31"/>
      <c r="O10" s="31"/>
      <c r="P10" s="32"/>
      <c r="Q10" s="33"/>
      <c r="R10" s="34">
        <f>SUM(R7:R9)</f>
        <v>0</v>
      </c>
    </row>
    <row r="11" spans="2:18" ht="13">
      <c r="B11" s="35"/>
      <c r="C11" s="35"/>
      <c r="D11" s="35"/>
      <c r="E11" s="35"/>
      <c r="F11" s="35"/>
      <c r="G11" s="35"/>
      <c r="H11" s="35"/>
      <c r="I11" s="35"/>
      <c r="J11" s="35"/>
      <c r="K11" s="35"/>
      <c r="L11" s="35"/>
      <c r="M11" s="35"/>
      <c r="N11" s="35"/>
      <c r="O11" s="35"/>
    </row>
  </sheetData>
  <mergeCells count="2">
    <mergeCell ref="B10:C10"/>
    <mergeCell ref="B11:O11"/>
  </mergeCells>
  <phoneticPr fontId="4"/>
  <pageMargins left="0.54" right="0.28999999999999998" top="0.97"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465B0-CB56-4DE2-A515-92B7DF81CE4D}">
  <sheetPr>
    <tabColor rgb="FF44AA99"/>
    <pageSetUpPr fitToPage="1"/>
  </sheetPr>
  <dimension ref="B2:R10"/>
  <sheetViews>
    <sheetView showGridLines="0" workbookViewId="0">
      <selection activeCell="D17" sqref="D17"/>
    </sheetView>
  </sheetViews>
  <sheetFormatPr defaultRowHeight="18"/>
  <cols>
    <col min="1" max="1" width="1.33203125" style="2" customWidth="1"/>
    <col min="2" max="2" width="12.75" style="2" customWidth="1"/>
    <col min="3" max="3" width="17.33203125" style="2" customWidth="1"/>
    <col min="4" max="14" width="7" style="2" customWidth="1"/>
    <col min="15" max="15" width="7" style="3" customWidth="1"/>
    <col min="16" max="16" width="8.25" style="2" bestFit="1" customWidth="1"/>
    <col min="17" max="17" width="11.58203125" style="2" customWidth="1"/>
    <col min="18" max="18" width="10" style="2" customWidth="1"/>
    <col min="19" max="19" width="1.5" style="2" customWidth="1"/>
    <col min="20" max="16384" width="8.6640625" style="2"/>
  </cols>
  <sheetData>
    <row r="2" spans="2:18">
      <c r="B2" s="1" t="s">
        <v>0</v>
      </c>
      <c r="C2" s="1"/>
    </row>
    <row r="3" spans="2:18">
      <c r="B3" s="1" t="s">
        <v>1</v>
      </c>
      <c r="C3" s="4"/>
    </row>
    <row r="4" spans="2:18" ht="15" customHeight="1" thickBot="1">
      <c r="B4" s="1"/>
      <c r="C4" s="4"/>
      <c r="D4" s="2">
        <v>2025</v>
      </c>
      <c r="M4" s="2">
        <v>2026</v>
      </c>
    </row>
    <row r="5" spans="2:18" ht="26.5" thickBot="1">
      <c r="B5" s="5" t="s">
        <v>2</v>
      </c>
      <c r="C5" s="6" t="s">
        <v>3</v>
      </c>
      <c r="D5" s="7" t="s">
        <v>4</v>
      </c>
      <c r="E5" s="7" t="s">
        <v>5</v>
      </c>
      <c r="F5" s="7" t="s">
        <v>6</v>
      </c>
      <c r="G5" s="7" t="s">
        <v>7</v>
      </c>
      <c r="H5" s="7" t="s">
        <v>8</v>
      </c>
      <c r="I5" s="7" t="s">
        <v>9</v>
      </c>
      <c r="J5" s="7" t="s">
        <v>10</v>
      </c>
      <c r="K5" s="7" t="s">
        <v>11</v>
      </c>
      <c r="L5" s="7" t="s">
        <v>12</v>
      </c>
      <c r="M5" s="7" t="s">
        <v>13</v>
      </c>
      <c r="N5" s="7" t="s">
        <v>14</v>
      </c>
      <c r="O5" s="7" t="s">
        <v>15</v>
      </c>
      <c r="P5" s="8" t="s">
        <v>16</v>
      </c>
      <c r="Q5" s="9" t="s">
        <v>17</v>
      </c>
      <c r="R5" s="10" t="s">
        <v>18</v>
      </c>
    </row>
    <row r="6" spans="2:18" ht="18.75" customHeight="1">
      <c r="B6" s="11" t="s">
        <v>20</v>
      </c>
      <c r="C6" s="12" t="s">
        <v>21</v>
      </c>
      <c r="D6" s="13"/>
      <c r="E6" s="14">
        <v>10</v>
      </c>
      <c r="F6" s="14">
        <v>10</v>
      </c>
      <c r="G6" s="14">
        <v>10</v>
      </c>
      <c r="H6" s="14">
        <v>10</v>
      </c>
      <c r="I6" s="14">
        <v>10</v>
      </c>
      <c r="J6" s="14">
        <v>10</v>
      </c>
      <c r="K6" s="14">
        <v>10</v>
      </c>
      <c r="L6" s="14">
        <v>10</v>
      </c>
      <c r="M6" s="15">
        <v>10</v>
      </c>
      <c r="N6" s="15">
        <v>10</v>
      </c>
      <c r="O6" s="14">
        <v>10</v>
      </c>
      <c r="P6" s="16">
        <f>SUM(D6:O6)</f>
        <v>110</v>
      </c>
      <c r="Q6" s="36">
        <v>2780</v>
      </c>
      <c r="R6" s="18">
        <f>ROUNDDOWN(P6*Q6,0)</f>
        <v>305800</v>
      </c>
    </row>
    <row r="7" spans="2:18" ht="18.75" customHeight="1">
      <c r="B7" s="19" t="s">
        <v>22</v>
      </c>
      <c r="C7" s="20" t="s">
        <v>23</v>
      </c>
      <c r="D7" s="13"/>
      <c r="E7" s="15">
        <v>50</v>
      </c>
      <c r="F7" s="15">
        <v>50</v>
      </c>
      <c r="G7" s="15">
        <v>50</v>
      </c>
      <c r="H7" s="15">
        <v>50</v>
      </c>
      <c r="I7" s="15">
        <v>50</v>
      </c>
      <c r="J7" s="15">
        <v>50</v>
      </c>
      <c r="K7" s="15">
        <v>50</v>
      </c>
      <c r="L7" s="15">
        <v>50</v>
      </c>
      <c r="M7" s="15">
        <v>20</v>
      </c>
      <c r="N7" s="15">
        <v>20</v>
      </c>
      <c r="O7" s="15">
        <v>10</v>
      </c>
      <c r="P7" s="21">
        <f t="shared" ref="P7:P8" si="0">SUM(D7:O7)</f>
        <v>450</v>
      </c>
      <c r="Q7" s="37">
        <v>2000</v>
      </c>
      <c r="R7" s="23">
        <f>ROUNDDOWN(P7*Q7,0)</f>
        <v>900000</v>
      </c>
    </row>
    <row r="8" spans="2:18" ht="18.75" customHeight="1" thickBot="1">
      <c r="B8" s="19" t="s">
        <v>24</v>
      </c>
      <c r="C8" s="24" t="s">
        <v>23</v>
      </c>
      <c r="D8" s="25"/>
      <c r="E8" s="26">
        <v>14</v>
      </c>
      <c r="F8" s="26">
        <v>14</v>
      </c>
      <c r="G8" s="26">
        <v>14</v>
      </c>
      <c r="H8" s="26">
        <v>14</v>
      </c>
      <c r="I8" s="26">
        <v>14</v>
      </c>
      <c r="J8" s="26">
        <v>14</v>
      </c>
      <c r="K8" s="26">
        <v>14</v>
      </c>
      <c r="L8" s="26">
        <v>14</v>
      </c>
      <c r="M8" s="26">
        <v>10</v>
      </c>
      <c r="N8" s="26">
        <v>10</v>
      </c>
      <c r="O8" s="26">
        <v>10</v>
      </c>
      <c r="P8" s="21">
        <f t="shared" si="0"/>
        <v>142</v>
      </c>
      <c r="Q8" s="37">
        <v>1540</v>
      </c>
      <c r="R8" s="27">
        <f>ROUNDDOWN(P8*Q8,0)</f>
        <v>218680</v>
      </c>
    </row>
    <row r="9" spans="2:18" ht="18.75" customHeight="1" thickTop="1" thickBot="1">
      <c r="B9" s="28" t="s">
        <v>19</v>
      </c>
      <c r="C9" s="29"/>
      <c r="D9" s="30"/>
      <c r="E9" s="31"/>
      <c r="F9" s="31"/>
      <c r="G9" s="31"/>
      <c r="H9" s="31"/>
      <c r="I9" s="31"/>
      <c r="J9" s="31"/>
      <c r="K9" s="31"/>
      <c r="L9" s="31"/>
      <c r="M9" s="31"/>
      <c r="N9" s="31"/>
      <c r="O9" s="31"/>
      <c r="P9" s="32"/>
      <c r="Q9" s="33"/>
      <c r="R9" s="34">
        <f>SUM(R6:R8)</f>
        <v>1424480</v>
      </c>
    </row>
    <row r="10" spans="2:18" ht="7.4" customHeight="1">
      <c r="B10" s="35"/>
      <c r="C10" s="35"/>
      <c r="D10" s="35"/>
      <c r="E10" s="35"/>
      <c r="F10" s="35"/>
      <c r="G10" s="35"/>
      <c r="H10" s="35"/>
      <c r="I10" s="35"/>
      <c r="J10" s="35"/>
      <c r="K10" s="35"/>
      <c r="L10" s="35"/>
      <c r="M10" s="35"/>
      <c r="N10" s="35"/>
      <c r="O10" s="35"/>
    </row>
  </sheetData>
  <mergeCells count="2">
    <mergeCell ref="B9:C9"/>
    <mergeCell ref="B10:O10"/>
  </mergeCells>
  <phoneticPr fontId="4"/>
  <pageMargins left="0.54" right="0.28999999999999998" top="0.97"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5F45-A04E-4657-BAD3-00F9D3883ED6}">
  <sheetPr>
    <tabColor rgb="FF44AA99"/>
    <pageSetUpPr fitToPage="1"/>
  </sheetPr>
  <dimension ref="A2:V42"/>
  <sheetViews>
    <sheetView showGridLines="0" topLeftCell="A6" zoomScaleNormal="100" workbookViewId="0">
      <selection activeCell="D17" sqref="D17"/>
    </sheetView>
  </sheetViews>
  <sheetFormatPr defaultColWidth="8.25" defaultRowHeight="13"/>
  <cols>
    <col min="1" max="1" width="2.4140625" style="2" customWidth="1"/>
    <col min="2" max="2" width="8.25" style="2"/>
    <col min="3" max="3" width="9.75" style="38" customWidth="1"/>
    <col min="4" max="4" width="9.1640625" style="2" customWidth="1"/>
    <col min="5" max="5" width="10.08203125" style="2" customWidth="1"/>
    <col min="6" max="8" width="9.58203125" style="2" customWidth="1"/>
    <col min="9" max="10" width="11.4140625" style="2" customWidth="1"/>
    <col min="11" max="11" width="5.4140625" style="2" customWidth="1"/>
    <col min="12" max="12" width="10" style="2" customWidth="1"/>
    <col min="13" max="13" width="9.58203125" style="2" customWidth="1"/>
    <col min="14" max="14" width="5.5" style="2" customWidth="1"/>
    <col min="15" max="16" width="10" style="2" customWidth="1"/>
    <col min="17" max="17" width="10.4140625" style="2" customWidth="1"/>
    <col min="18" max="18" width="10.08203125" style="2" customWidth="1"/>
    <col min="19" max="19" width="11.08203125" style="2" customWidth="1"/>
    <col min="20" max="20" width="10.9140625" style="2" customWidth="1"/>
    <col min="21" max="21" width="2.4140625" style="2" customWidth="1"/>
    <col min="22" max="22" width="11.58203125" style="2" customWidth="1"/>
    <col min="23" max="16384" width="8.25" style="2"/>
  </cols>
  <sheetData>
    <row r="2" spans="1:22" ht="23.25" customHeight="1"/>
    <row r="3" spans="1:22" ht="23.25" customHeight="1">
      <c r="A3" s="39" t="s">
        <v>25</v>
      </c>
      <c r="B3" s="39"/>
      <c r="C3" s="39"/>
      <c r="D3" s="39"/>
      <c r="E3" s="39"/>
      <c r="F3" s="39"/>
      <c r="G3" s="39"/>
      <c r="H3" s="39"/>
      <c r="I3" s="39"/>
      <c r="J3" s="39"/>
      <c r="K3" s="39"/>
      <c r="L3" s="39"/>
      <c r="M3" s="39"/>
      <c r="N3" s="39"/>
      <c r="O3" s="39"/>
      <c r="P3" s="39"/>
      <c r="Q3" s="39"/>
      <c r="R3" s="39"/>
      <c r="S3" s="39"/>
      <c r="T3" s="39"/>
      <c r="U3" s="40"/>
      <c r="V3" s="41"/>
    </row>
    <row r="4" spans="1:22" ht="23.25" customHeight="1">
      <c r="B4" s="42"/>
      <c r="C4" s="42"/>
      <c r="D4" s="42"/>
      <c r="E4" s="42"/>
      <c r="F4" s="42"/>
      <c r="G4" s="42"/>
      <c r="H4" s="42"/>
      <c r="I4" s="42"/>
      <c r="J4" s="42"/>
      <c r="K4" s="42"/>
      <c r="L4" s="42"/>
      <c r="M4" s="42"/>
      <c r="N4" s="42"/>
      <c r="O4" s="42"/>
      <c r="P4" s="42"/>
      <c r="Q4" s="42"/>
      <c r="R4" s="42"/>
      <c r="S4" s="42"/>
      <c r="T4" s="42"/>
      <c r="U4" s="42"/>
      <c r="V4" s="42"/>
    </row>
    <row r="5" spans="1:22" ht="27" customHeight="1">
      <c r="B5" s="43" t="s">
        <v>26</v>
      </c>
      <c r="C5" s="43"/>
      <c r="D5" s="44"/>
      <c r="E5" s="44"/>
      <c r="F5" s="44"/>
      <c r="G5" s="44"/>
      <c r="H5" s="44"/>
      <c r="I5" s="44"/>
      <c r="J5" s="44"/>
      <c r="K5" s="44"/>
      <c r="L5" s="44"/>
      <c r="M5" s="45"/>
      <c r="N5" s="45"/>
      <c r="O5" s="46"/>
      <c r="P5" s="46"/>
      <c r="Q5" s="46"/>
      <c r="R5" s="46"/>
      <c r="S5" s="46"/>
      <c r="T5" s="46"/>
      <c r="U5" s="47"/>
    </row>
    <row r="6" spans="1:22" ht="49.5" customHeight="1">
      <c r="B6" s="48"/>
      <c r="C6" s="48"/>
      <c r="D6" s="49"/>
      <c r="E6" s="49"/>
      <c r="F6" s="49"/>
      <c r="G6" s="49"/>
      <c r="H6" s="49"/>
      <c r="I6" s="49"/>
      <c r="J6" s="49"/>
      <c r="K6" s="49"/>
      <c r="L6" s="49"/>
      <c r="M6" s="45"/>
      <c r="N6" s="45"/>
      <c r="O6" s="50"/>
      <c r="P6" s="51" t="s">
        <v>27</v>
      </c>
      <c r="Q6" s="52" t="s">
        <v>28</v>
      </c>
      <c r="R6" s="53"/>
      <c r="S6" s="53"/>
      <c r="T6" s="53"/>
    </row>
    <row r="7" spans="1:22" ht="30" customHeight="1">
      <c r="B7" s="54" t="s">
        <v>29</v>
      </c>
      <c r="C7" s="54"/>
      <c r="D7" s="55"/>
      <c r="E7" s="44"/>
      <c r="F7" s="44"/>
      <c r="G7" s="44"/>
      <c r="H7" s="44"/>
      <c r="I7" s="44"/>
      <c r="J7" s="44"/>
      <c r="K7" s="44"/>
      <c r="L7" s="44"/>
      <c r="M7" s="45"/>
      <c r="N7" s="45"/>
      <c r="O7" s="50"/>
      <c r="P7" s="50"/>
      <c r="Q7" s="52" t="s">
        <v>30</v>
      </c>
      <c r="R7" s="56"/>
      <c r="S7" s="56"/>
      <c r="T7" s="56"/>
    </row>
    <row r="8" spans="1:22" ht="21" customHeight="1" thickBot="1"/>
    <row r="9" spans="1:22" ht="29.15" customHeight="1">
      <c r="B9" s="57" t="s">
        <v>31</v>
      </c>
      <c r="C9" s="58"/>
      <c r="D9" s="59" t="s">
        <v>32</v>
      </c>
      <c r="E9" s="60" t="s">
        <v>33</v>
      </c>
      <c r="F9" s="61" t="s">
        <v>34</v>
      </c>
      <c r="G9" s="61"/>
      <c r="H9" s="62"/>
      <c r="I9" s="63" t="s">
        <v>35</v>
      </c>
      <c r="J9" s="64" t="s">
        <v>36</v>
      </c>
      <c r="K9" s="62" t="s">
        <v>37</v>
      </c>
      <c r="L9" s="65"/>
      <c r="M9" s="65"/>
      <c r="N9" s="65"/>
      <c r="O9" s="65"/>
      <c r="P9" s="66"/>
      <c r="Q9" s="62" t="s">
        <v>38</v>
      </c>
      <c r="R9" s="67"/>
      <c r="S9" s="63" t="s">
        <v>39</v>
      </c>
      <c r="T9" s="68" t="s">
        <v>40</v>
      </c>
    </row>
    <row r="10" spans="1:22" ht="29.15" customHeight="1">
      <c r="B10" s="69"/>
      <c r="C10" s="70"/>
      <c r="D10" s="71"/>
      <c r="E10" s="72"/>
      <c r="F10" s="59" t="s">
        <v>41</v>
      </c>
      <c r="G10" s="60" t="s">
        <v>42</v>
      </c>
      <c r="H10" s="57" t="s">
        <v>43</v>
      </c>
      <c r="I10" s="73"/>
      <c r="J10" s="74"/>
      <c r="K10" s="75" t="s">
        <v>44</v>
      </c>
      <c r="L10" s="76"/>
      <c r="M10" s="77" t="s">
        <v>45</v>
      </c>
      <c r="N10" s="78" t="s">
        <v>46</v>
      </c>
      <c r="O10" s="79"/>
      <c r="P10" s="71" t="s">
        <v>47</v>
      </c>
      <c r="Q10" s="80" t="s">
        <v>48</v>
      </c>
      <c r="R10" s="81" t="s">
        <v>49</v>
      </c>
      <c r="S10" s="73"/>
      <c r="T10" s="82"/>
      <c r="V10" s="80" t="s">
        <v>48</v>
      </c>
    </row>
    <row r="11" spans="1:22" ht="29.15" customHeight="1">
      <c r="B11" s="83"/>
      <c r="C11" s="84"/>
      <c r="D11" s="85"/>
      <c r="E11" s="86"/>
      <c r="F11" s="85"/>
      <c r="G11" s="86"/>
      <c r="H11" s="83"/>
      <c r="I11" s="87"/>
      <c r="J11" s="88"/>
      <c r="K11" s="89" t="s">
        <v>50</v>
      </c>
      <c r="L11" s="89" t="s">
        <v>51</v>
      </c>
      <c r="M11" s="89" t="s">
        <v>51</v>
      </c>
      <c r="N11" s="89" t="s">
        <v>50</v>
      </c>
      <c r="O11" s="89" t="s">
        <v>51</v>
      </c>
      <c r="P11" s="85"/>
      <c r="Q11" s="90"/>
      <c r="R11" s="91"/>
      <c r="S11" s="87"/>
      <c r="T11" s="92"/>
      <c r="V11" s="90" t="s">
        <v>52</v>
      </c>
    </row>
    <row r="12" spans="1:22" ht="21" customHeight="1">
      <c r="B12" s="93" t="s">
        <v>53</v>
      </c>
      <c r="C12" s="94"/>
      <c r="D12" s="95"/>
      <c r="E12" s="96"/>
      <c r="F12" s="96"/>
      <c r="G12" s="96"/>
      <c r="H12" s="37"/>
      <c r="I12" s="97">
        <f t="shared" ref="I12:I23" si="0">SUM(E12:H12)</f>
        <v>0</v>
      </c>
      <c r="J12" s="98"/>
      <c r="K12" s="96"/>
      <c r="L12" s="96"/>
      <c r="M12" s="96"/>
      <c r="N12" s="96"/>
      <c r="O12" s="96"/>
      <c r="P12" s="96"/>
      <c r="Q12" s="99" t="str">
        <f>IF(ISERROR(ROUNDDOWN(V12/$R$31*$R$30,0)),"",(ROUNDDOWN(V12/$R$31*$R$30,0)))</f>
        <v/>
      </c>
      <c r="R12" s="37" t="str">
        <f>IF(ISERROR(ROUNDDOWN(Q12*$S$30/$R$30,0)),"",ROUNDDOWN(Q12*$S$30/$R$30,0))</f>
        <v/>
      </c>
      <c r="S12" s="97" t="str">
        <f>IF(ISERROR(L12+M12+O12+P12+Q12+R12),"",(L12+M12+O12+P12+Q12+R12))</f>
        <v/>
      </c>
      <c r="T12" s="100" t="str">
        <f>IF(ISERROR(I12+S12),"",(I12+S12))</f>
        <v/>
      </c>
      <c r="V12" s="96"/>
    </row>
    <row r="13" spans="1:22" ht="21" customHeight="1">
      <c r="B13" s="93" t="s">
        <v>54</v>
      </c>
      <c r="C13" s="94"/>
      <c r="D13" s="95"/>
      <c r="E13" s="96"/>
      <c r="F13" s="96"/>
      <c r="G13" s="96"/>
      <c r="H13" s="37"/>
      <c r="I13" s="97">
        <f t="shared" si="0"/>
        <v>0</v>
      </c>
      <c r="J13" s="98"/>
      <c r="K13" s="96"/>
      <c r="L13" s="96"/>
      <c r="M13" s="96"/>
      <c r="N13" s="96"/>
      <c r="O13" s="96"/>
      <c r="P13" s="96"/>
      <c r="Q13" s="99" t="str">
        <f>IF(ISERROR(ROUNDDOWN(V13/$R$31*$R$30,0)),"",(ROUNDDOWN(V13/$R$31*$R$30,0)))</f>
        <v/>
      </c>
      <c r="R13" s="37" t="str">
        <f t="shared" ref="R13:R25" si="1">IF(ISERROR(ROUNDDOWN(Q13*$S$30/$R$30,0)),"",ROUNDDOWN(Q13*$S$30/$R$30,0))</f>
        <v/>
      </c>
      <c r="S13" s="97" t="str">
        <f>IF(ISERROR(L13+M13+O13+P13+Q13+R13),"",(L13+M13+O13+P13+Q13+R13))</f>
        <v/>
      </c>
      <c r="T13" s="100" t="str">
        <f>IF(ISERROR(I13+S13),"",(I13+S13))</f>
        <v/>
      </c>
      <c r="V13" s="96"/>
    </row>
    <row r="14" spans="1:22" ht="21" customHeight="1">
      <c r="B14" s="93" t="s">
        <v>55</v>
      </c>
      <c r="C14" s="94"/>
      <c r="D14" s="95"/>
      <c r="E14" s="96"/>
      <c r="F14" s="96"/>
      <c r="G14" s="96"/>
      <c r="H14" s="37"/>
      <c r="I14" s="97">
        <f t="shared" si="0"/>
        <v>0</v>
      </c>
      <c r="J14" s="98"/>
      <c r="K14" s="96"/>
      <c r="L14" s="96"/>
      <c r="M14" s="96"/>
      <c r="N14" s="96"/>
      <c r="O14" s="96"/>
      <c r="P14" s="96"/>
      <c r="Q14" s="99" t="str">
        <f t="shared" ref="Q14:Q25" si="2">IF(ISERROR(ROUNDDOWN(V14/$R$31*$R$30,0)),"",(ROUNDDOWN(V14/$R$31*$R$30,0)))</f>
        <v/>
      </c>
      <c r="R14" s="37" t="str">
        <f t="shared" si="1"/>
        <v/>
      </c>
      <c r="S14" s="97" t="str">
        <f t="shared" ref="S14:S25" si="3">IF(ISERROR(L14+M14+O14+P14+Q14+R14),"",(L14+M14+O14+P14+Q14+R14))</f>
        <v/>
      </c>
      <c r="T14" s="100" t="str">
        <f t="shared" ref="T14:T25" si="4">IF(ISERROR(I14+S14),"",(I14+S14))</f>
        <v/>
      </c>
      <c r="V14" s="96"/>
    </row>
    <row r="15" spans="1:22" ht="21" customHeight="1">
      <c r="B15" s="93" t="s">
        <v>56</v>
      </c>
      <c r="C15" s="94"/>
      <c r="D15" s="95"/>
      <c r="E15" s="96"/>
      <c r="F15" s="96"/>
      <c r="G15" s="96"/>
      <c r="H15" s="37"/>
      <c r="I15" s="97">
        <f t="shared" si="0"/>
        <v>0</v>
      </c>
      <c r="J15" s="98"/>
      <c r="K15" s="96"/>
      <c r="L15" s="96"/>
      <c r="M15" s="96"/>
      <c r="N15" s="96"/>
      <c r="O15" s="96"/>
      <c r="P15" s="96"/>
      <c r="Q15" s="99" t="str">
        <f t="shared" si="2"/>
        <v/>
      </c>
      <c r="R15" s="37" t="str">
        <f t="shared" si="1"/>
        <v/>
      </c>
      <c r="S15" s="97" t="str">
        <f t="shared" si="3"/>
        <v/>
      </c>
      <c r="T15" s="100" t="str">
        <f t="shared" si="4"/>
        <v/>
      </c>
      <c r="V15" s="96"/>
    </row>
    <row r="16" spans="1:22" ht="21" customHeight="1">
      <c r="B16" s="93" t="s">
        <v>57</v>
      </c>
      <c r="C16" s="94"/>
      <c r="D16" s="95"/>
      <c r="E16" s="96"/>
      <c r="F16" s="96"/>
      <c r="G16" s="96"/>
      <c r="H16" s="37"/>
      <c r="I16" s="97">
        <f t="shared" si="0"/>
        <v>0</v>
      </c>
      <c r="J16" s="98"/>
      <c r="K16" s="96"/>
      <c r="L16" s="96"/>
      <c r="M16" s="96"/>
      <c r="N16" s="96"/>
      <c r="O16" s="96"/>
      <c r="P16" s="96"/>
      <c r="Q16" s="99" t="str">
        <f t="shared" si="2"/>
        <v/>
      </c>
      <c r="R16" s="37" t="str">
        <f t="shared" si="1"/>
        <v/>
      </c>
      <c r="S16" s="97" t="str">
        <f t="shared" si="3"/>
        <v/>
      </c>
      <c r="T16" s="100" t="str">
        <f t="shared" si="4"/>
        <v/>
      </c>
      <c r="V16" s="96"/>
    </row>
    <row r="17" spans="2:22" ht="21" customHeight="1">
      <c r="B17" s="93" t="s">
        <v>58</v>
      </c>
      <c r="C17" s="94"/>
      <c r="D17" s="95"/>
      <c r="E17" s="96"/>
      <c r="F17" s="96"/>
      <c r="G17" s="96"/>
      <c r="H17" s="37"/>
      <c r="I17" s="97">
        <f t="shared" si="0"/>
        <v>0</v>
      </c>
      <c r="J17" s="98"/>
      <c r="K17" s="96"/>
      <c r="L17" s="96"/>
      <c r="M17" s="96"/>
      <c r="N17" s="96"/>
      <c r="O17" s="96"/>
      <c r="P17" s="96"/>
      <c r="Q17" s="99" t="str">
        <f t="shared" si="2"/>
        <v/>
      </c>
      <c r="R17" s="37" t="str">
        <f t="shared" si="1"/>
        <v/>
      </c>
      <c r="S17" s="97" t="str">
        <f t="shared" si="3"/>
        <v/>
      </c>
      <c r="T17" s="100" t="str">
        <f t="shared" si="4"/>
        <v/>
      </c>
      <c r="V17" s="96"/>
    </row>
    <row r="18" spans="2:22" ht="21" customHeight="1">
      <c r="B18" s="93" t="s">
        <v>59</v>
      </c>
      <c r="C18" s="94"/>
      <c r="D18" s="95"/>
      <c r="E18" s="96"/>
      <c r="F18" s="96"/>
      <c r="G18" s="96"/>
      <c r="H18" s="37"/>
      <c r="I18" s="97">
        <f t="shared" si="0"/>
        <v>0</v>
      </c>
      <c r="J18" s="98"/>
      <c r="K18" s="96"/>
      <c r="L18" s="96"/>
      <c r="M18" s="96"/>
      <c r="N18" s="96"/>
      <c r="O18" s="96"/>
      <c r="P18" s="96"/>
      <c r="Q18" s="99" t="str">
        <f t="shared" si="2"/>
        <v/>
      </c>
      <c r="R18" s="37" t="str">
        <f t="shared" si="1"/>
        <v/>
      </c>
      <c r="S18" s="97" t="str">
        <f t="shared" si="3"/>
        <v/>
      </c>
      <c r="T18" s="100" t="str">
        <f t="shared" si="4"/>
        <v/>
      </c>
      <c r="V18" s="96"/>
    </row>
    <row r="19" spans="2:22" ht="21" customHeight="1">
      <c r="B19" s="93" t="s">
        <v>60</v>
      </c>
      <c r="C19" s="94"/>
      <c r="D19" s="95"/>
      <c r="E19" s="96"/>
      <c r="F19" s="96"/>
      <c r="G19" s="96"/>
      <c r="H19" s="37"/>
      <c r="I19" s="97">
        <f t="shared" si="0"/>
        <v>0</v>
      </c>
      <c r="J19" s="98"/>
      <c r="K19" s="96"/>
      <c r="L19" s="96"/>
      <c r="M19" s="96"/>
      <c r="N19" s="96"/>
      <c r="O19" s="96"/>
      <c r="P19" s="96"/>
      <c r="Q19" s="99" t="str">
        <f t="shared" si="2"/>
        <v/>
      </c>
      <c r="R19" s="37" t="str">
        <f t="shared" si="1"/>
        <v/>
      </c>
      <c r="S19" s="97" t="str">
        <f t="shared" si="3"/>
        <v/>
      </c>
      <c r="T19" s="100" t="str">
        <f t="shared" si="4"/>
        <v/>
      </c>
      <c r="V19" s="96"/>
    </row>
    <row r="20" spans="2:22" ht="21" customHeight="1">
      <c r="B20" s="93" t="s">
        <v>61</v>
      </c>
      <c r="C20" s="94"/>
      <c r="D20" s="95"/>
      <c r="E20" s="96"/>
      <c r="F20" s="96"/>
      <c r="G20" s="96"/>
      <c r="H20" s="37"/>
      <c r="I20" s="97">
        <f t="shared" si="0"/>
        <v>0</v>
      </c>
      <c r="J20" s="98"/>
      <c r="K20" s="96"/>
      <c r="L20" s="96"/>
      <c r="M20" s="96"/>
      <c r="N20" s="96"/>
      <c r="O20" s="96"/>
      <c r="P20" s="96"/>
      <c r="Q20" s="99" t="str">
        <f t="shared" si="2"/>
        <v/>
      </c>
      <c r="R20" s="37" t="str">
        <f t="shared" si="1"/>
        <v/>
      </c>
      <c r="S20" s="97" t="str">
        <f t="shared" si="3"/>
        <v/>
      </c>
      <c r="T20" s="100" t="str">
        <f t="shared" si="4"/>
        <v/>
      </c>
      <c r="V20" s="96"/>
    </row>
    <row r="21" spans="2:22" ht="21" customHeight="1">
      <c r="B21" s="93" t="s">
        <v>62</v>
      </c>
      <c r="C21" s="94"/>
      <c r="D21" s="95"/>
      <c r="E21" s="96"/>
      <c r="F21" s="96"/>
      <c r="G21" s="96"/>
      <c r="H21" s="37"/>
      <c r="I21" s="97">
        <f t="shared" si="0"/>
        <v>0</v>
      </c>
      <c r="J21" s="98"/>
      <c r="K21" s="96"/>
      <c r="L21" s="96"/>
      <c r="M21" s="96"/>
      <c r="N21" s="96"/>
      <c r="O21" s="96"/>
      <c r="P21" s="96"/>
      <c r="Q21" s="99" t="str">
        <f t="shared" si="2"/>
        <v/>
      </c>
      <c r="R21" s="37" t="str">
        <f t="shared" si="1"/>
        <v/>
      </c>
      <c r="S21" s="97" t="str">
        <f t="shared" si="3"/>
        <v/>
      </c>
      <c r="T21" s="100" t="str">
        <f t="shared" si="4"/>
        <v/>
      </c>
      <c r="V21" s="96"/>
    </row>
    <row r="22" spans="2:22" ht="21" customHeight="1">
      <c r="B22" s="93" t="s">
        <v>63</v>
      </c>
      <c r="C22" s="94"/>
      <c r="D22" s="95"/>
      <c r="E22" s="96"/>
      <c r="F22" s="96"/>
      <c r="G22" s="96"/>
      <c r="H22" s="37"/>
      <c r="I22" s="97">
        <f t="shared" si="0"/>
        <v>0</v>
      </c>
      <c r="J22" s="98"/>
      <c r="K22" s="96"/>
      <c r="L22" s="96"/>
      <c r="M22" s="96"/>
      <c r="N22" s="96"/>
      <c r="O22" s="96"/>
      <c r="P22" s="96"/>
      <c r="Q22" s="99" t="str">
        <f t="shared" si="2"/>
        <v/>
      </c>
      <c r="R22" s="37" t="str">
        <f t="shared" si="1"/>
        <v/>
      </c>
      <c r="S22" s="97" t="str">
        <f t="shared" si="3"/>
        <v/>
      </c>
      <c r="T22" s="100" t="str">
        <f t="shared" si="4"/>
        <v/>
      </c>
      <c r="V22" s="96"/>
    </row>
    <row r="23" spans="2:22" ht="21" customHeight="1">
      <c r="B23" s="93" t="s">
        <v>64</v>
      </c>
      <c r="C23" s="94"/>
      <c r="D23" s="95"/>
      <c r="E23" s="96"/>
      <c r="F23" s="96"/>
      <c r="G23" s="96"/>
      <c r="H23" s="37"/>
      <c r="I23" s="97">
        <f t="shared" si="0"/>
        <v>0</v>
      </c>
      <c r="J23" s="98"/>
      <c r="K23" s="96"/>
      <c r="L23" s="96"/>
      <c r="M23" s="96"/>
      <c r="N23" s="96"/>
      <c r="O23" s="96"/>
      <c r="P23" s="96"/>
      <c r="Q23" s="99" t="str">
        <f t="shared" si="2"/>
        <v/>
      </c>
      <c r="R23" s="37" t="str">
        <f t="shared" si="1"/>
        <v/>
      </c>
      <c r="S23" s="97" t="str">
        <f t="shared" si="3"/>
        <v/>
      </c>
      <c r="T23" s="100" t="str">
        <f t="shared" si="4"/>
        <v/>
      </c>
      <c r="V23" s="96"/>
    </row>
    <row r="24" spans="2:22" ht="21" customHeight="1">
      <c r="B24" s="101" t="s">
        <v>65</v>
      </c>
      <c r="C24" s="102"/>
      <c r="D24" s="95"/>
      <c r="E24" s="96"/>
      <c r="F24" s="96"/>
      <c r="G24" s="96"/>
      <c r="H24" s="37"/>
      <c r="I24" s="97">
        <f>SUM(E24:H24)</f>
        <v>0</v>
      </c>
      <c r="J24" s="98"/>
      <c r="K24" s="96"/>
      <c r="L24" s="96"/>
      <c r="M24" s="96"/>
      <c r="N24" s="96"/>
      <c r="O24" s="96"/>
      <c r="P24" s="96"/>
      <c r="Q24" s="99" t="str">
        <f t="shared" si="2"/>
        <v/>
      </c>
      <c r="R24" s="37" t="str">
        <f t="shared" si="1"/>
        <v/>
      </c>
      <c r="S24" s="97" t="str">
        <f t="shared" si="3"/>
        <v/>
      </c>
      <c r="T24" s="100" t="str">
        <f t="shared" si="4"/>
        <v/>
      </c>
      <c r="V24" s="96"/>
    </row>
    <row r="25" spans="2:22" ht="21" customHeight="1">
      <c r="B25" s="101" t="s">
        <v>66</v>
      </c>
      <c r="C25" s="102"/>
      <c r="D25" s="95"/>
      <c r="E25" s="96"/>
      <c r="F25" s="96"/>
      <c r="G25" s="96"/>
      <c r="H25" s="37"/>
      <c r="I25" s="97">
        <f>SUM(E25:H25)</f>
        <v>0</v>
      </c>
      <c r="J25" s="98"/>
      <c r="K25" s="96"/>
      <c r="L25" s="96"/>
      <c r="M25" s="96"/>
      <c r="N25" s="96"/>
      <c r="O25" s="96"/>
      <c r="P25" s="96"/>
      <c r="Q25" s="99" t="str">
        <f t="shared" si="2"/>
        <v/>
      </c>
      <c r="R25" s="37" t="str">
        <f t="shared" si="1"/>
        <v/>
      </c>
      <c r="S25" s="97" t="str">
        <f t="shared" si="3"/>
        <v/>
      </c>
      <c r="T25" s="100" t="str">
        <f t="shared" si="4"/>
        <v/>
      </c>
      <c r="V25" s="96"/>
    </row>
    <row r="26" spans="2:22" ht="21" customHeight="1" thickBot="1">
      <c r="B26" s="103" t="s">
        <v>67</v>
      </c>
      <c r="C26" s="104"/>
      <c r="D26" s="105">
        <f>SUM(D12:D23)</f>
        <v>0</v>
      </c>
      <c r="E26" s="106">
        <f>SUM(E12:E25)</f>
        <v>0</v>
      </c>
      <c r="F26" s="106">
        <f>SUM(F12:F25)</f>
        <v>0</v>
      </c>
      <c r="G26" s="106">
        <f>SUM(G12:G25)</f>
        <v>0</v>
      </c>
      <c r="H26" s="107">
        <f>SUM(H12:H25)</f>
        <v>0</v>
      </c>
      <c r="I26" s="108">
        <f>SUM(I12:I25)</f>
        <v>0</v>
      </c>
      <c r="J26" s="109"/>
      <c r="K26" s="106"/>
      <c r="L26" s="106">
        <f>SUM(L12:L25)</f>
        <v>0</v>
      </c>
      <c r="M26" s="106">
        <f>SUM(M12:M25)</f>
        <v>0</v>
      </c>
      <c r="N26" s="106"/>
      <c r="O26" s="106">
        <f>SUM(O12:O25)</f>
        <v>0</v>
      </c>
      <c r="P26" s="106">
        <f>SUM(P12:P25)</f>
        <v>0</v>
      </c>
      <c r="Q26" s="106">
        <f>SUM(Q12:Q25)</f>
        <v>0</v>
      </c>
      <c r="R26" s="107">
        <f>SUM(R12:R25)</f>
        <v>0</v>
      </c>
      <c r="S26" s="97">
        <f t="shared" ref="S26" si="5">L26+M26+O26+P26+Q26+R26</f>
        <v>0</v>
      </c>
      <c r="T26" s="100">
        <f t="shared" ref="T26" si="6">I26+S26</f>
        <v>0</v>
      </c>
      <c r="V26" s="106">
        <f t="shared" ref="V26" si="7">SUM(V12:V25)</f>
        <v>0</v>
      </c>
    </row>
    <row r="27" spans="2:22" ht="30" customHeight="1"/>
    <row r="28" spans="2:22" ht="19.5" customHeight="1">
      <c r="B28" s="62" t="s">
        <v>68</v>
      </c>
      <c r="C28" s="66"/>
      <c r="D28" s="110">
        <f>IF(ISERROR(T26-H26),"",(T26-H26))</f>
        <v>0</v>
      </c>
      <c r="E28" s="111"/>
      <c r="F28" s="112" t="s">
        <v>69</v>
      </c>
      <c r="G28" s="113"/>
      <c r="H28" s="35"/>
      <c r="I28" s="35"/>
      <c r="K28" s="114" t="s">
        <v>70</v>
      </c>
      <c r="L28" s="114"/>
      <c r="M28" s="115" t="s">
        <v>71</v>
      </c>
      <c r="N28" s="115"/>
      <c r="O28" s="115" t="s">
        <v>72</v>
      </c>
      <c r="P28" s="115" t="s">
        <v>73</v>
      </c>
      <c r="Q28" s="115" t="s">
        <v>74</v>
      </c>
      <c r="R28" s="114" t="s">
        <v>75</v>
      </c>
      <c r="S28" s="116" t="s">
        <v>49</v>
      </c>
    </row>
    <row r="29" spans="2:22" ht="19.5" customHeight="1">
      <c r="B29" s="62" t="s">
        <v>76</v>
      </c>
      <c r="C29" s="66"/>
      <c r="D29" s="110">
        <f>ROUNDUP(H26/1.1,0)</f>
        <v>0</v>
      </c>
      <c r="E29" s="111"/>
      <c r="F29" s="112" t="s">
        <v>69</v>
      </c>
      <c r="G29" s="113"/>
      <c r="H29" s="35"/>
      <c r="I29" s="35"/>
      <c r="J29" s="117"/>
      <c r="K29" s="114"/>
      <c r="L29" s="114"/>
      <c r="M29" s="115"/>
      <c r="N29" s="115"/>
      <c r="O29" s="115"/>
      <c r="P29" s="115"/>
      <c r="Q29" s="115"/>
      <c r="R29" s="114"/>
      <c r="S29" s="116"/>
    </row>
    <row r="30" spans="2:22" ht="19.5" customHeight="1">
      <c r="B30" s="62" t="s">
        <v>77</v>
      </c>
      <c r="C30" s="66"/>
      <c r="D30" s="110">
        <f>IF(ISERROR(D28+D29),"",(D28+D29))</f>
        <v>0</v>
      </c>
      <c r="E30" s="111"/>
      <c r="F30" s="112" t="s">
        <v>69</v>
      </c>
      <c r="K30" s="116" t="s">
        <v>78</v>
      </c>
      <c r="L30" s="116"/>
      <c r="M30" s="118" t="s">
        <v>79</v>
      </c>
      <c r="N30" s="118"/>
      <c r="O30" s="119" t="s">
        <v>79</v>
      </c>
      <c r="P30" s="119" t="s">
        <v>79</v>
      </c>
      <c r="Q30" s="119" t="s">
        <v>79</v>
      </c>
      <c r="R30" s="119" t="s">
        <v>79</v>
      </c>
      <c r="S30" s="119" t="s">
        <v>79</v>
      </c>
    </row>
    <row r="31" spans="2:22" ht="19.5" customHeight="1">
      <c r="D31" s="120"/>
      <c r="E31" s="120"/>
      <c r="K31" s="116" t="s">
        <v>80</v>
      </c>
      <c r="L31" s="116"/>
      <c r="M31" s="118" t="s">
        <v>79</v>
      </c>
      <c r="N31" s="118"/>
      <c r="O31" s="119" t="s">
        <v>79</v>
      </c>
      <c r="P31" s="119" t="s">
        <v>79</v>
      </c>
      <c r="Q31" s="119" t="s">
        <v>81</v>
      </c>
      <c r="R31" s="119" t="s">
        <v>79</v>
      </c>
      <c r="S31" s="119" t="s">
        <v>81</v>
      </c>
    </row>
    <row r="32" spans="2:22" ht="19.5" customHeight="1">
      <c r="B32" s="62" t="s">
        <v>82</v>
      </c>
      <c r="C32" s="66"/>
      <c r="D32" s="121"/>
      <c r="E32" s="122"/>
      <c r="F32" s="112" t="s">
        <v>83</v>
      </c>
      <c r="K32" s="123" t="s">
        <v>84</v>
      </c>
      <c r="L32" s="116"/>
      <c r="M32" s="118" t="s">
        <v>79</v>
      </c>
      <c r="N32" s="118"/>
      <c r="O32" s="119" t="s">
        <v>79</v>
      </c>
      <c r="P32" s="119" t="s">
        <v>79</v>
      </c>
      <c r="Q32" s="124">
        <v>1</v>
      </c>
      <c r="R32" s="119" t="s">
        <v>79</v>
      </c>
      <c r="S32" s="125">
        <v>1</v>
      </c>
    </row>
    <row r="33" spans="2:18" ht="19.5" customHeight="1">
      <c r="B33" s="62" t="s">
        <v>85</v>
      </c>
      <c r="C33" s="66"/>
      <c r="D33" s="121">
        <f>D26*D32</f>
        <v>0</v>
      </c>
      <c r="E33" s="122"/>
      <c r="F33" s="112" t="s">
        <v>83</v>
      </c>
    </row>
    <row r="34" spans="2:18" ht="19.5" customHeight="1">
      <c r="D34" s="120"/>
      <c r="E34" s="120"/>
    </row>
    <row r="35" spans="2:18" ht="19.5" customHeight="1">
      <c r="B35" s="62" t="s">
        <v>86</v>
      </c>
      <c r="C35" s="65"/>
      <c r="D35" s="126" t="s">
        <v>87</v>
      </c>
      <c r="E35" s="126"/>
      <c r="F35" s="126"/>
      <c r="G35" s="126"/>
      <c r="H35" s="126"/>
      <c r="I35" s="126"/>
      <c r="J35" s="126"/>
      <c r="K35" s="126"/>
      <c r="L35" s="126"/>
      <c r="M35" s="126"/>
      <c r="N35" s="126"/>
      <c r="O35" s="126"/>
      <c r="P35" s="127"/>
      <c r="Q35" s="128" t="str">
        <f>IF(ISERROR(ROUNDDOWN(D30/D33,0)),"",(ROUNDDOWN(D30/D33,0)))</f>
        <v/>
      </c>
      <c r="R35" s="112" t="s">
        <v>69</v>
      </c>
    </row>
    <row r="36" spans="2:18" ht="19.5" customHeight="1">
      <c r="B36" s="62" t="s">
        <v>88</v>
      </c>
      <c r="C36" s="65"/>
      <c r="D36" s="129"/>
      <c r="E36" s="129"/>
      <c r="F36" s="129"/>
      <c r="G36" s="129"/>
      <c r="H36" s="129"/>
      <c r="I36" s="129"/>
      <c r="J36" s="129"/>
      <c r="K36" s="129"/>
      <c r="L36" s="129"/>
      <c r="M36" s="129"/>
      <c r="N36" s="129"/>
      <c r="O36" s="129"/>
      <c r="P36" s="130"/>
      <c r="Q36" s="131"/>
      <c r="R36" s="112" t="s">
        <v>69</v>
      </c>
    </row>
    <row r="37" spans="2:18">
      <c r="L37" s="132"/>
      <c r="M37" s="132"/>
      <c r="N37" s="132"/>
    </row>
    <row r="38" spans="2:18">
      <c r="B38" s="133"/>
    </row>
    <row r="39" spans="2:18">
      <c r="Q39" s="133"/>
    </row>
    <row r="40" spans="2:18">
      <c r="Q40" s="133"/>
    </row>
    <row r="41" spans="2:18">
      <c r="Q41" s="133"/>
    </row>
    <row r="42" spans="2:18">
      <c r="Q42" s="133"/>
    </row>
  </sheetData>
  <mergeCells count="68">
    <mergeCell ref="B33:C33"/>
    <mergeCell ref="D33:E33"/>
    <mergeCell ref="B35:C35"/>
    <mergeCell ref="D35:P35"/>
    <mergeCell ref="B36:C36"/>
    <mergeCell ref="D36:P36"/>
    <mergeCell ref="K31:L31"/>
    <mergeCell ref="M31:N31"/>
    <mergeCell ref="B32:C32"/>
    <mergeCell ref="D32:E32"/>
    <mergeCell ref="K32:L32"/>
    <mergeCell ref="M32:N32"/>
    <mergeCell ref="S28:S29"/>
    <mergeCell ref="B29:C29"/>
    <mergeCell ref="D29:E29"/>
    <mergeCell ref="B30:C30"/>
    <mergeCell ref="D30:E30"/>
    <mergeCell ref="K30:L30"/>
    <mergeCell ref="M30:N30"/>
    <mergeCell ref="K28:L29"/>
    <mergeCell ref="M28:N29"/>
    <mergeCell ref="O28:O29"/>
    <mergeCell ref="P28:P29"/>
    <mergeCell ref="Q28:Q29"/>
    <mergeCell ref="R28:R29"/>
    <mergeCell ref="B24:C24"/>
    <mergeCell ref="B25:C25"/>
    <mergeCell ref="B26:C26"/>
    <mergeCell ref="B28:C28"/>
    <mergeCell ref="D28:E28"/>
    <mergeCell ref="G28:I29"/>
    <mergeCell ref="B18:C18"/>
    <mergeCell ref="B19:C19"/>
    <mergeCell ref="B20:C20"/>
    <mergeCell ref="B21:C21"/>
    <mergeCell ref="B22:C22"/>
    <mergeCell ref="B23:C23"/>
    <mergeCell ref="B12:C12"/>
    <mergeCell ref="B13:C13"/>
    <mergeCell ref="B14:C14"/>
    <mergeCell ref="B15:C15"/>
    <mergeCell ref="B16:C16"/>
    <mergeCell ref="B17:C17"/>
    <mergeCell ref="Q9:R9"/>
    <mergeCell ref="S9:S11"/>
    <mergeCell ref="T9:T11"/>
    <mergeCell ref="F10:F11"/>
    <mergeCell ref="G10:G11"/>
    <mergeCell ref="H10:H11"/>
    <mergeCell ref="K10:L10"/>
    <mergeCell ref="N10:O10"/>
    <mergeCell ref="P10:P11"/>
    <mergeCell ref="B7:C7"/>
    <mergeCell ref="D7:L7"/>
    <mergeCell ref="R7:T7"/>
    <mergeCell ref="B9:C11"/>
    <mergeCell ref="D9:D11"/>
    <mergeCell ref="E9:E11"/>
    <mergeCell ref="F9:H9"/>
    <mergeCell ref="I9:I11"/>
    <mergeCell ref="J9:J11"/>
    <mergeCell ref="K9:P9"/>
    <mergeCell ref="A3:T3"/>
    <mergeCell ref="B5:C5"/>
    <mergeCell ref="D5:L5"/>
    <mergeCell ref="B6:C6"/>
    <mergeCell ref="D6:L6"/>
    <mergeCell ref="R6:T6"/>
  </mergeCells>
  <phoneticPr fontId="4"/>
  <printOptions horizontalCentered="1"/>
  <pageMargins left="0.74803149606299213" right="0.74803149606299213" top="0.47244094488188981" bottom="0.19685039370078741" header="0.43307086614173229" footer="0.51181102362204722"/>
  <pageSetup paperSize="9" scale="61" fitToHeight="0"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30E1-2522-4A9B-8257-A9587A44375D}">
  <sheetPr>
    <tabColor rgb="FF44AA99"/>
    <pageSetUpPr fitToPage="1"/>
  </sheetPr>
  <dimension ref="A2:V42"/>
  <sheetViews>
    <sheetView showGridLines="0" topLeftCell="A4" zoomScale="70" zoomScaleNormal="70" workbookViewId="0">
      <selection activeCell="D17" sqref="D17"/>
    </sheetView>
  </sheetViews>
  <sheetFormatPr defaultColWidth="8.25" defaultRowHeight="13"/>
  <cols>
    <col min="1" max="1" width="2.4140625" style="2" customWidth="1"/>
    <col min="2" max="2" width="8.25" style="2"/>
    <col min="3" max="3" width="9.75" style="38" customWidth="1"/>
    <col min="4" max="4" width="9.1640625" style="2" customWidth="1"/>
    <col min="5" max="5" width="10.08203125" style="2" customWidth="1"/>
    <col min="6" max="8" width="9.58203125" style="2" customWidth="1"/>
    <col min="9" max="10" width="11.4140625" style="2" customWidth="1"/>
    <col min="11" max="11" width="5.4140625" style="2" customWidth="1"/>
    <col min="12" max="12" width="10" style="2" customWidth="1"/>
    <col min="13" max="13" width="9.58203125" style="2" customWidth="1"/>
    <col min="14" max="14" width="5.5" style="2" customWidth="1"/>
    <col min="15" max="16" width="10" style="2" customWidth="1"/>
    <col min="17" max="17" width="10.4140625" style="2" customWidth="1"/>
    <col min="18" max="18" width="10.08203125" style="2" customWidth="1"/>
    <col min="19" max="19" width="12" style="2" customWidth="1"/>
    <col min="20" max="20" width="10.9140625" style="2" customWidth="1"/>
    <col min="21" max="21" width="2.4140625" style="2" customWidth="1"/>
    <col min="22" max="22" width="11.58203125" style="2" customWidth="1"/>
    <col min="23" max="16384" width="8.25" style="2"/>
  </cols>
  <sheetData>
    <row r="2" spans="1:22" ht="23.25" customHeight="1"/>
    <row r="3" spans="1:22" ht="23.25" customHeight="1">
      <c r="A3" s="39" t="s">
        <v>25</v>
      </c>
      <c r="B3" s="39"/>
      <c r="C3" s="39"/>
      <c r="D3" s="39"/>
      <c r="E3" s="39"/>
      <c r="F3" s="39"/>
      <c r="G3" s="39"/>
      <c r="H3" s="39"/>
      <c r="I3" s="39"/>
      <c r="J3" s="39"/>
      <c r="K3" s="39"/>
      <c r="L3" s="39"/>
      <c r="M3" s="39"/>
      <c r="N3" s="39"/>
      <c r="O3" s="39"/>
      <c r="P3" s="39"/>
      <c r="Q3" s="39"/>
      <c r="R3" s="39"/>
      <c r="S3" s="39"/>
      <c r="T3" s="39"/>
      <c r="U3" s="40"/>
      <c r="V3" s="41"/>
    </row>
    <row r="4" spans="1:22" ht="23.25" customHeight="1">
      <c r="B4" s="42"/>
      <c r="C4" s="42"/>
      <c r="D4" s="42"/>
      <c r="E4" s="42"/>
      <c r="F4" s="42"/>
      <c r="G4" s="42"/>
      <c r="H4" s="42"/>
      <c r="I4" s="42"/>
      <c r="J4" s="42"/>
      <c r="K4" s="42"/>
      <c r="L4" s="42"/>
      <c r="M4" s="42"/>
      <c r="N4" s="42"/>
      <c r="O4" s="42"/>
      <c r="P4" s="42"/>
      <c r="Q4" s="42"/>
      <c r="R4" s="42"/>
      <c r="S4" s="42"/>
      <c r="T4" s="42"/>
      <c r="U4" s="42"/>
      <c r="V4" s="42"/>
    </row>
    <row r="5" spans="1:22" ht="27" customHeight="1">
      <c r="B5" s="43" t="s">
        <v>26</v>
      </c>
      <c r="C5" s="43"/>
      <c r="D5" s="134" t="s">
        <v>89</v>
      </c>
      <c r="E5" s="135"/>
      <c r="F5" s="135"/>
      <c r="G5" s="135"/>
      <c r="H5" s="135"/>
      <c r="I5" s="135"/>
      <c r="J5" s="135"/>
      <c r="K5" s="135"/>
      <c r="L5" s="135"/>
      <c r="M5" s="45"/>
      <c r="N5" s="45"/>
      <c r="O5" s="46"/>
      <c r="P5" s="46"/>
      <c r="Q5" s="46"/>
      <c r="R5" s="46"/>
      <c r="S5" s="46"/>
      <c r="T5" s="46"/>
      <c r="U5" s="47"/>
    </row>
    <row r="6" spans="1:22" ht="49.5" customHeight="1">
      <c r="B6" s="48"/>
      <c r="C6" s="48"/>
      <c r="D6" s="49"/>
      <c r="E6" s="49"/>
      <c r="F6" s="49"/>
      <c r="G6" s="49"/>
      <c r="H6" s="49"/>
      <c r="I6" s="49"/>
      <c r="J6" s="49"/>
      <c r="K6" s="49"/>
      <c r="L6" s="49"/>
      <c r="M6" s="45"/>
      <c r="N6" s="45"/>
      <c r="O6" s="50"/>
      <c r="P6" s="51" t="s">
        <v>27</v>
      </c>
      <c r="Q6" s="52" t="s">
        <v>28</v>
      </c>
      <c r="R6" s="136"/>
      <c r="S6" s="136"/>
      <c r="T6" s="136"/>
    </row>
    <row r="7" spans="1:22" ht="30" customHeight="1">
      <c r="B7" s="54" t="s">
        <v>29</v>
      </c>
      <c r="C7" s="54"/>
      <c r="D7" s="55"/>
      <c r="E7" s="44"/>
      <c r="F7" s="44"/>
      <c r="G7" s="44"/>
      <c r="H7" s="44"/>
      <c r="I7" s="44"/>
      <c r="J7" s="44"/>
      <c r="K7" s="44"/>
      <c r="L7" s="44"/>
      <c r="M7" s="45"/>
      <c r="N7" s="45"/>
      <c r="O7" s="50"/>
      <c r="P7" s="50"/>
      <c r="Q7" s="52" t="s">
        <v>30</v>
      </c>
      <c r="R7" s="137"/>
      <c r="S7" s="138"/>
      <c r="T7" s="137"/>
    </row>
    <row r="8" spans="1:22" ht="21" customHeight="1" thickBot="1"/>
    <row r="9" spans="1:22" ht="29.15" customHeight="1">
      <c r="B9" s="57" t="s">
        <v>31</v>
      </c>
      <c r="C9" s="58"/>
      <c r="D9" s="59" t="s">
        <v>32</v>
      </c>
      <c r="E9" s="60" t="s">
        <v>33</v>
      </c>
      <c r="F9" s="61" t="s">
        <v>34</v>
      </c>
      <c r="G9" s="61"/>
      <c r="H9" s="62"/>
      <c r="I9" s="63" t="s">
        <v>35</v>
      </c>
      <c r="J9" s="64" t="s">
        <v>36</v>
      </c>
      <c r="K9" s="62" t="s">
        <v>37</v>
      </c>
      <c r="L9" s="65"/>
      <c r="M9" s="65"/>
      <c r="N9" s="65"/>
      <c r="O9" s="65"/>
      <c r="P9" s="66"/>
      <c r="Q9" s="62" t="s">
        <v>38</v>
      </c>
      <c r="R9" s="67"/>
      <c r="S9" s="63" t="s">
        <v>39</v>
      </c>
      <c r="T9" s="68" t="s">
        <v>40</v>
      </c>
    </row>
    <row r="10" spans="1:22" ht="29.15" customHeight="1">
      <c r="B10" s="69"/>
      <c r="C10" s="70"/>
      <c r="D10" s="71"/>
      <c r="E10" s="72"/>
      <c r="F10" s="59" t="s">
        <v>41</v>
      </c>
      <c r="G10" s="60" t="s">
        <v>42</v>
      </c>
      <c r="H10" s="57" t="s">
        <v>43</v>
      </c>
      <c r="I10" s="73"/>
      <c r="J10" s="74"/>
      <c r="K10" s="75" t="s">
        <v>44</v>
      </c>
      <c r="L10" s="76"/>
      <c r="M10" s="77" t="s">
        <v>45</v>
      </c>
      <c r="N10" s="78" t="s">
        <v>46</v>
      </c>
      <c r="O10" s="79"/>
      <c r="P10" s="71" t="s">
        <v>47</v>
      </c>
      <c r="Q10" s="80" t="s">
        <v>48</v>
      </c>
      <c r="R10" s="81" t="s">
        <v>49</v>
      </c>
      <c r="S10" s="73"/>
      <c r="T10" s="82"/>
      <c r="V10" s="80" t="s">
        <v>48</v>
      </c>
    </row>
    <row r="11" spans="1:22" ht="29.15" customHeight="1">
      <c r="B11" s="83"/>
      <c r="C11" s="84"/>
      <c r="D11" s="85"/>
      <c r="E11" s="86"/>
      <c r="F11" s="85"/>
      <c r="G11" s="86"/>
      <c r="H11" s="83"/>
      <c r="I11" s="87"/>
      <c r="J11" s="88"/>
      <c r="K11" s="89" t="s">
        <v>50</v>
      </c>
      <c r="L11" s="89" t="s">
        <v>51</v>
      </c>
      <c r="M11" s="89" t="s">
        <v>51</v>
      </c>
      <c r="N11" s="89" t="s">
        <v>50</v>
      </c>
      <c r="O11" s="89" t="s">
        <v>51</v>
      </c>
      <c r="P11" s="85"/>
      <c r="Q11" s="90"/>
      <c r="R11" s="91"/>
      <c r="S11" s="87"/>
      <c r="T11" s="92"/>
      <c r="V11" s="90" t="s">
        <v>52</v>
      </c>
    </row>
    <row r="12" spans="1:22" ht="21" customHeight="1">
      <c r="B12" s="93" t="s">
        <v>90</v>
      </c>
      <c r="C12" s="94"/>
      <c r="D12" s="95">
        <v>21</v>
      </c>
      <c r="E12" s="96">
        <v>470000</v>
      </c>
      <c r="F12" s="96">
        <v>50000</v>
      </c>
      <c r="G12" s="96">
        <v>75000</v>
      </c>
      <c r="H12" s="37">
        <v>20000</v>
      </c>
      <c r="I12" s="97">
        <f t="shared" ref="I12:I23" si="0">SUM(E12:H12)</f>
        <v>615000</v>
      </c>
      <c r="J12" s="98">
        <v>560000</v>
      </c>
      <c r="K12" s="96">
        <v>32</v>
      </c>
      <c r="L12" s="96">
        <v>27720</v>
      </c>
      <c r="M12" s="96">
        <v>4844</v>
      </c>
      <c r="N12" s="96">
        <v>29</v>
      </c>
      <c r="O12" s="96">
        <v>42000</v>
      </c>
      <c r="P12" s="96">
        <v>1624</v>
      </c>
      <c r="Q12" s="99" t="str">
        <f>IF(ISERROR(ROUNDDOWN(V12/$R$31*$R$30,0)),"",(ROUNDDOWN(V12/$R$31*$R$30,0)))</f>
        <v/>
      </c>
      <c r="R12" s="37" t="str">
        <f>IF(ISERROR(ROUNDDOWN(Q12*$S$30/$R$30,0)),"",ROUNDDOWN(Q12*$S$30/$R$30,0))</f>
        <v/>
      </c>
      <c r="S12" s="97" t="str">
        <f>IF(ISERROR(L12+M12+O12+P12+Q12+R12),"",(L12+M12+O12+P12+Q12+R12))</f>
        <v/>
      </c>
      <c r="T12" s="100" t="str">
        <f>IF(ISERROR(I12+S12),"",(I12+S12))</f>
        <v/>
      </c>
      <c r="V12" s="96">
        <v>3690</v>
      </c>
    </row>
    <row r="13" spans="1:22" ht="21" customHeight="1">
      <c r="B13" s="93" t="s">
        <v>91</v>
      </c>
      <c r="C13" s="94"/>
      <c r="D13" s="95">
        <v>17</v>
      </c>
      <c r="E13" s="96">
        <v>470000</v>
      </c>
      <c r="F13" s="96">
        <v>50000</v>
      </c>
      <c r="G13" s="96">
        <v>75000</v>
      </c>
      <c r="H13" s="37">
        <v>0</v>
      </c>
      <c r="I13" s="97">
        <f t="shared" si="0"/>
        <v>595000</v>
      </c>
      <c r="J13" s="98">
        <v>560000</v>
      </c>
      <c r="K13" s="96">
        <v>32</v>
      </c>
      <c r="L13" s="96">
        <v>27720</v>
      </c>
      <c r="M13" s="96">
        <v>4844</v>
      </c>
      <c r="N13" s="96">
        <v>29</v>
      </c>
      <c r="O13" s="96">
        <v>42000</v>
      </c>
      <c r="P13" s="96">
        <v>1904</v>
      </c>
      <c r="Q13" s="99" t="str">
        <f t="shared" ref="Q13:Q24" si="1">IF(ISERROR(ROUNDDOWN(V13/$R$31*$R$30,0)),"",(ROUNDDOWN(V13/$R$31*$R$30,0)))</f>
        <v/>
      </c>
      <c r="R13" s="37" t="str">
        <f t="shared" ref="R13:R25" si="2">IF(ISERROR(ROUNDDOWN(Q13*$S$30/$R$30,0)),"",ROUNDDOWN(Q13*$S$30/$R$30,0))</f>
        <v/>
      </c>
      <c r="S13" s="97" t="str">
        <f>IF(ISERROR(L13+M13+O13+P13+Q13+R13),"",(L13+M13+O13+P13+Q13+R13))</f>
        <v/>
      </c>
      <c r="T13" s="100" t="str">
        <f>IF(ISERROR(I13+S13),"",(I13+S13))</f>
        <v/>
      </c>
      <c r="V13" s="96">
        <v>3570</v>
      </c>
    </row>
    <row r="14" spans="1:22" ht="21" customHeight="1">
      <c r="B14" s="93" t="s">
        <v>92</v>
      </c>
      <c r="C14" s="94"/>
      <c r="D14" s="95">
        <v>22</v>
      </c>
      <c r="E14" s="96">
        <v>470000</v>
      </c>
      <c r="F14" s="96">
        <v>50000</v>
      </c>
      <c r="G14" s="96">
        <v>75000</v>
      </c>
      <c r="H14" s="37">
        <v>0</v>
      </c>
      <c r="I14" s="97">
        <f t="shared" si="0"/>
        <v>595000</v>
      </c>
      <c r="J14" s="98">
        <v>560000</v>
      </c>
      <c r="K14" s="96">
        <v>32</v>
      </c>
      <c r="L14" s="96">
        <v>27720</v>
      </c>
      <c r="M14" s="96">
        <v>4844</v>
      </c>
      <c r="N14" s="96">
        <v>29</v>
      </c>
      <c r="O14" s="96">
        <v>42000</v>
      </c>
      <c r="P14" s="96">
        <v>1904</v>
      </c>
      <c r="Q14" s="99" t="str">
        <f t="shared" si="1"/>
        <v/>
      </c>
      <c r="R14" s="37" t="str">
        <f>IF(ISERROR(ROUNDDOWN(Q14*$S$30/$R$30,0)),"",ROUNDDOWN(Q14*$S$30/$R$30,0))</f>
        <v/>
      </c>
      <c r="S14" s="97" t="str">
        <f t="shared" ref="S14:S25" si="3">IF(ISERROR(L14+M14+O14+P14+Q14+R14),"",(L14+M14+O14+P14+Q14+R14))</f>
        <v/>
      </c>
      <c r="T14" s="100" t="str">
        <f t="shared" ref="T14:T25" si="4">IF(ISERROR(I14+S14),"",(I14+S14))</f>
        <v/>
      </c>
      <c r="V14" s="96">
        <v>3570</v>
      </c>
    </row>
    <row r="15" spans="1:22" ht="21" customHeight="1">
      <c r="B15" s="93" t="s">
        <v>93</v>
      </c>
      <c r="C15" s="94"/>
      <c r="D15" s="95">
        <v>22</v>
      </c>
      <c r="E15" s="96">
        <v>470000</v>
      </c>
      <c r="F15" s="96">
        <v>50000</v>
      </c>
      <c r="G15" s="96">
        <v>75000</v>
      </c>
      <c r="H15" s="37">
        <v>0</v>
      </c>
      <c r="I15" s="97">
        <f t="shared" si="0"/>
        <v>595000</v>
      </c>
      <c r="J15" s="98">
        <v>560000</v>
      </c>
      <c r="K15" s="96">
        <v>32</v>
      </c>
      <c r="L15" s="96">
        <v>27720</v>
      </c>
      <c r="M15" s="96">
        <v>4844</v>
      </c>
      <c r="N15" s="96">
        <v>29</v>
      </c>
      <c r="O15" s="96">
        <v>42000</v>
      </c>
      <c r="P15" s="96">
        <v>1904</v>
      </c>
      <c r="Q15" s="99" t="str">
        <f t="shared" si="1"/>
        <v/>
      </c>
      <c r="R15" s="37" t="str">
        <f t="shared" si="2"/>
        <v/>
      </c>
      <c r="S15" s="97" t="str">
        <f t="shared" si="3"/>
        <v/>
      </c>
      <c r="T15" s="100" t="str">
        <f t="shared" si="4"/>
        <v/>
      </c>
      <c r="V15" s="96">
        <v>3570</v>
      </c>
    </row>
    <row r="16" spans="1:22" ht="21" customHeight="1">
      <c r="B16" s="93" t="s">
        <v>94</v>
      </c>
      <c r="C16" s="94"/>
      <c r="D16" s="95">
        <v>21</v>
      </c>
      <c r="E16" s="96">
        <v>470000</v>
      </c>
      <c r="F16" s="96">
        <v>50000</v>
      </c>
      <c r="G16" s="96">
        <v>75000</v>
      </c>
      <c r="H16" s="37">
        <v>0</v>
      </c>
      <c r="I16" s="97">
        <f t="shared" si="0"/>
        <v>595000</v>
      </c>
      <c r="J16" s="98">
        <v>560000</v>
      </c>
      <c r="K16" s="96">
        <v>32</v>
      </c>
      <c r="L16" s="96">
        <v>27720</v>
      </c>
      <c r="M16" s="96">
        <v>4844</v>
      </c>
      <c r="N16" s="96">
        <v>29</v>
      </c>
      <c r="O16" s="96">
        <v>42000</v>
      </c>
      <c r="P16" s="96">
        <v>1904</v>
      </c>
      <c r="Q16" s="99" t="str">
        <f t="shared" si="1"/>
        <v/>
      </c>
      <c r="R16" s="37" t="str">
        <f t="shared" si="2"/>
        <v/>
      </c>
      <c r="S16" s="97" t="str">
        <f t="shared" si="3"/>
        <v/>
      </c>
      <c r="T16" s="100" t="str">
        <f t="shared" si="4"/>
        <v/>
      </c>
      <c r="V16" s="96">
        <v>3570</v>
      </c>
    </row>
    <row r="17" spans="2:22" ht="21" customHeight="1">
      <c r="B17" s="93" t="s">
        <v>95</v>
      </c>
      <c r="C17" s="94"/>
      <c r="D17" s="95">
        <v>19</v>
      </c>
      <c r="E17" s="96">
        <v>470000</v>
      </c>
      <c r="F17" s="96">
        <v>50000</v>
      </c>
      <c r="G17" s="96">
        <v>75000</v>
      </c>
      <c r="H17" s="37">
        <v>0</v>
      </c>
      <c r="I17" s="97">
        <f t="shared" si="0"/>
        <v>595000</v>
      </c>
      <c r="J17" s="98">
        <v>560000</v>
      </c>
      <c r="K17" s="96">
        <v>32</v>
      </c>
      <c r="L17" s="96">
        <v>27720</v>
      </c>
      <c r="M17" s="96">
        <v>4844</v>
      </c>
      <c r="N17" s="96">
        <v>29</v>
      </c>
      <c r="O17" s="96">
        <v>42000</v>
      </c>
      <c r="P17" s="96">
        <v>1904</v>
      </c>
      <c r="Q17" s="99" t="str">
        <f t="shared" si="1"/>
        <v/>
      </c>
      <c r="R17" s="37" t="str">
        <f t="shared" si="2"/>
        <v/>
      </c>
      <c r="S17" s="97" t="str">
        <f t="shared" si="3"/>
        <v/>
      </c>
      <c r="T17" s="100" t="str">
        <f t="shared" si="4"/>
        <v/>
      </c>
      <c r="V17" s="96">
        <v>3570</v>
      </c>
    </row>
    <row r="18" spans="2:22" ht="21" customHeight="1">
      <c r="B18" s="93" t="s">
        <v>96</v>
      </c>
      <c r="C18" s="94"/>
      <c r="D18" s="95">
        <v>21</v>
      </c>
      <c r="E18" s="96">
        <v>470000</v>
      </c>
      <c r="F18" s="96">
        <v>50000</v>
      </c>
      <c r="G18" s="96">
        <v>75000</v>
      </c>
      <c r="H18" s="37">
        <v>20000</v>
      </c>
      <c r="I18" s="97">
        <f t="shared" si="0"/>
        <v>615000</v>
      </c>
      <c r="J18" s="98">
        <v>590000</v>
      </c>
      <c r="K18" s="96">
        <v>33</v>
      </c>
      <c r="L18" s="96">
        <v>29205</v>
      </c>
      <c r="M18" s="96">
        <v>5103</v>
      </c>
      <c r="N18" s="96">
        <v>30</v>
      </c>
      <c r="O18" s="96">
        <v>45000</v>
      </c>
      <c r="P18" s="96">
        <v>2006</v>
      </c>
      <c r="Q18" s="99" t="str">
        <f t="shared" si="1"/>
        <v/>
      </c>
      <c r="R18" s="37" t="str">
        <f t="shared" si="2"/>
        <v/>
      </c>
      <c r="S18" s="97" t="str">
        <f t="shared" si="3"/>
        <v/>
      </c>
      <c r="T18" s="100" t="str">
        <f t="shared" si="4"/>
        <v/>
      </c>
      <c r="V18" s="96">
        <v>3690</v>
      </c>
    </row>
    <row r="19" spans="2:22" ht="21" customHeight="1">
      <c r="B19" s="93" t="s">
        <v>97</v>
      </c>
      <c r="C19" s="94"/>
      <c r="D19" s="95">
        <v>19</v>
      </c>
      <c r="E19" s="96">
        <v>470000</v>
      </c>
      <c r="F19" s="96">
        <v>50000</v>
      </c>
      <c r="G19" s="96">
        <v>75000</v>
      </c>
      <c r="H19" s="37">
        <v>0</v>
      </c>
      <c r="I19" s="97">
        <f t="shared" si="0"/>
        <v>595000</v>
      </c>
      <c r="J19" s="98">
        <v>590000</v>
      </c>
      <c r="K19" s="96">
        <v>33</v>
      </c>
      <c r="L19" s="96">
        <v>29205</v>
      </c>
      <c r="M19" s="96">
        <v>5103</v>
      </c>
      <c r="N19" s="96">
        <v>30</v>
      </c>
      <c r="O19" s="96">
        <v>45000</v>
      </c>
      <c r="P19" s="96">
        <v>2006</v>
      </c>
      <c r="Q19" s="99" t="str">
        <f t="shared" si="1"/>
        <v/>
      </c>
      <c r="R19" s="37" t="str">
        <f t="shared" si="2"/>
        <v/>
      </c>
      <c r="S19" s="97" t="str">
        <f t="shared" si="3"/>
        <v/>
      </c>
      <c r="T19" s="100" t="str">
        <f t="shared" si="4"/>
        <v/>
      </c>
      <c r="V19" s="96">
        <v>3570</v>
      </c>
    </row>
    <row r="20" spans="2:22" ht="21" customHeight="1">
      <c r="B20" s="93" t="s">
        <v>98</v>
      </c>
      <c r="C20" s="94"/>
      <c r="D20" s="95">
        <v>18</v>
      </c>
      <c r="E20" s="96">
        <v>470000</v>
      </c>
      <c r="F20" s="96">
        <v>50000</v>
      </c>
      <c r="G20" s="96">
        <v>75000</v>
      </c>
      <c r="H20" s="37">
        <v>0</v>
      </c>
      <c r="I20" s="97">
        <f t="shared" si="0"/>
        <v>595000</v>
      </c>
      <c r="J20" s="98">
        <v>590000</v>
      </c>
      <c r="K20" s="96">
        <v>33</v>
      </c>
      <c r="L20" s="96">
        <v>29205</v>
      </c>
      <c r="M20" s="96">
        <v>5103</v>
      </c>
      <c r="N20" s="96">
        <v>30</v>
      </c>
      <c r="O20" s="96">
        <v>45000</v>
      </c>
      <c r="P20" s="96">
        <v>2006</v>
      </c>
      <c r="Q20" s="99" t="str">
        <f t="shared" si="1"/>
        <v/>
      </c>
      <c r="R20" s="37" t="str">
        <f t="shared" si="2"/>
        <v/>
      </c>
      <c r="S20" s="97" t="str">
        <f t="shared" si="3"/>
        <v/>
      </c>
      <c r="T20" s="100" t="str">
        <f t="shared" si="4"/>
        <v/>
      </c>
      <c r="V20" s="96">
        <v>3570</v>
      </c>
    </row>
    <row r="21" spans="2:22" ht="21" customHeight="1">
      <c r="B21" s="93" t="s">
        <v>99</v>
      </c>
      <c r="C21" s="94"/>
      <c r="D21" s="95">
        <v>18</v>
      </c>
      <c r="E21" s="96">
        <v>470000</v>
      </c>
      <c r="F21" s="96">
        <v>50000</v>
      </c>
      <c r="G21" s="96">
        <v>75000</v>
      </c>
      <c r="H21" s="37">
        <v>0</v>
      </c>
      <c r="I21" s="97">
        <f t="shared" si="0"/>
        <v>595000</v>
      </c>
      <c r="J21" s="98">
        <v>590000</v>
      </c>
      <c r="K21" s="96">
        <v>33</v>
      </c>
      <c r="L21" s="96">
        <v>29205</v>
      </c>
      <c r="M21" s="96">
        <v>5103</v>
      </c>
      <c r="N21" s="96">
        <v>30</v>
      </c>
      <c r="O21" s="96">
        <v>45000</v>
      </c>
      <c r="P21" s="96">
        <v>2006</v>
      </c>
      <c r="Q21" s="99" t="str">
        <f t="shared" si="1"/>
        <v/>
      </c>
      <c r="R21" s="37" t="str">
        <f t="shared" si="2"/>
        <v/>
      </c>
      <c r="S21" s="97" t="str">
        <f t="shared" si="3"/>
        <v/>
      </c>
      <c r="T21" s="100" t="str">
        <f t="shared" si="4"/>
        <v/>
      </c>
      <c r="V21" s="96">
        <v>3570</v>
      </c>
    </row>
    <row r="22" spans="2:22" ht="21" customHeight="1">
      <c r="B22" s="93" t="s">
        <v>100</v>
      </c>
      <c r="C22" s="94"/>
      <c r="D22" s="95">
        <v>20</v>
      </c>
      <c r="E22" s="96">
        <v>470000</v>
      </c>
      <c r="F22" s="96">
        <v>50000</v>
      </c>
      <c r="G22" s="96">
        <v>75000</v>
      </c>
      <c r="H22" s="37">
        <v>0</v>
      </c>
      <c r="I22" s="97">
        <f t="shared" si="0"/>
        <v>595000</v>
      </c>
      <c r="J22" s="98">
        <v>590000</v>
      </c>
      <c r="K22" s="96">
        <v>33</v>
      </c>
      <c r="L22" s="96">
        <v>29205</v>
      </c>
      <c r="M22" s="96">
        <v>5103</v>
      </c>
      <c r="N22" s="96">
        <v>30</v>
      </c>
      <c r="O22" s="96">
        <v>45000</v>
      </c>
      <c r="P22" s="96">
        <v>2006</v>
      </c>
      <c r="Q22" s="99" t="str">
        <f t="shared" si="1"/>
        <v/>
      </c>
      <c r="R22" s="37" t="str">
        <f t="shared" si="2"/>
        <v/>
      </c>
      <c r="S22" s="97" t="str">
        <f t="shared" si="3"/>
        <v/>
      </c>
      <c r="T22" s="100" t="str">
        <f t="shared" si="4"/>
        <v/>
      </c>
      <c r="V22" s="96">
        <v>3570</v>
      </c>
    </row>
    <row r="23" spans="2:22" ht="21" customHeight="1">
      <c r="B23" s="93" t="s">
        <v>101</v>
      </c>
      <c r="C23" s="94"/>
      <c r="D23" s="95">
        <v>22</v>
      </c>
      <c r="E23" s="96">
        <v>470000</v>
      </c>
      <c r="F23" s="96">
        <v>50000</v>
      </c>
      <c r="G23" s="96">
        <v>75000</v>
      </c>
      <c r="H23" s="37">
        <v>0</v>
      </c>
      <c r="I23" s="97">
        <f t="shared" si="0"/>
        <v>595000</v>
      </c>
      <c r="J23" s="98">
        <v>590000</v>
      </c>
      <c r="K23" s="96">
        <v>33</v>
      </c>
      <c r="L23" s="96">
        <v>29205</v>
      </c>
      <c r="M23" s="96">
        <v>5103</v>
      </c>
      <c r="N23" s="96">
        <v>30</v>
      </c>
      <c r="O23" s="96">
        <v>45000</v>
      </c>
      <c r="P23" s="96">
        <v>2006</v>
      </c>
      <c r="Q23" s="99" t="str">
        <f t="shared" si="1"/>
        <v/>
      </c>
      <c r="R23" s="37" t="str">
        <f t="shared" si="2"/>
        <v/>
      </c>
      <c r="S23" s="97" t="str">
        <f t="shared" si="3"/>
        <v/>
      </c>
      <c r="T23" s="100" t="str">
        <f t="shared" si="4"/>
        <v/>
      </c>
      <c r="V23" s="96">
        <v>3570</v>
      </c>
    </row>
    <row r="24" spans="2:22" ht="21" customHeight="1">
      <c r="B24" s="101" t="s">
        <v>65</v>
      </c>
      <c r="C24" s="102"/>
      <c r="D24" s="95"/>
      <c r="E24" s="96">
        <v>750000</v>
      </c>
      <c r="F24" s="96"/>
      <c r="G24" s="96"/>
      <c r="H24" s="37"/>
      <c r="I24" s="97">
        <f>SUM(E24:H24)</f>
        <v>750000</v>
      </c>
      <c r="J24" s="98">
        <f>SUM(F24:I24)</f>
        <v>750000</v>
      </c>
      <c r="K24" s="96"/>
      <c r="L24" s="96">
        <v>37125</v>
      </c>
      <c r="M24" s="96">
        <v>6487</v>
      </c>
      <c r="N24" s="96"/>
      <c r="O24" s="96">
        <v>89200</v>
      </c>
      <c r="P24" s="96">
        <v>2550</v>
      </c>
      <c r="Q24" s="99" t="str">
        <f t="shared" si="1"/>
        <v/>
      </c>
      <c r="R24" s="37" t="str">
        <f t="shared" si="2"/>
        <v/>
      </c>
      <c r="S24" s="97" t="str">
        <f t="shared" si="3"/>
        <v/>
      </c>
      <c r="T24" s="100" t="str">
        <f t="shared" si="4"/>
        <v/>
      </c>
      <c r="V24" s="96">
        <v>4500</v>
      </c>
    </row>
    <row r="25" spans="2:22" ht="21" customHeight="1">
      <c r="B25" s="101" t="s">
        <v>66</v>
      </c>
      <c r="C25" s="102"/>
      <c r="D25" s="95"/>
      <c r="E25" s="96">
        <v>750000</v>
      </c>
      <c r="F25" s="96"/>
      <c r="G25" s="96"/>
      <c r="H25" s="37"/>
      <c r="I25" s="97">
        <f>SUM(E25:H25)</f>
        <v>750000</v>
      </c>
      <c r="J25" s="98">
        <v>750000</v>
      </c>
      <c r="K25" s="96"/>
      <c r="L25" s="96">
        <v>37125</v>
      </c>
      <c r="M25" s="96">
        <v>6487</v>
      </c>
      <c r="N25" s="96"/>
      <c r="O25" s="96">
        <v>91100</v>
      </c>
      <c r="P25" s="96">
        <v>2550</v>
      </c>
      <c r="Q25" s="99" t="str">
        <f t="shared" ref="Q25" si="5">IF(ISERROR(ROUNDDOWN(V25/$Q$31*$Q$30,0)),"",(ROUNDDOWN(V25/$Q$31*$Q$30,0)))</f>
        <v/>
      </c>
      <c r="R25" s="37" t="str">
        <f t="shared" si="2"/>
        <v/>
      </c>
      <c r="S25" s="97" t="str">
        <f t="shared" si="3"/>
        <v/>
      </c>
      <c r="T25" s="100" t="str">
        <f t="shared" si="4"/>
        <v/>
      </c>
      <c r="V25" s="96">
        <v>4500</v>
      </c>
    </row>
    <row r="26" spans="2:22" ht="21" customHeight="1" thickBot="1">
      <c r="B26" s="103" t="s">
        <v>67</v>
      </c>
      <c r="C26" s="104"/>
      <c r="D26" s="105">
        <f>SUM(D12:D23)</f>
        <v>240</v>
      </c>
      <c r="E26" s="106">
        <f>SUM(E12:E25)</f>
        <v>7140000</v>
      </c>
      <c r="F26" s="106">
        <f>SUM(F12:F25)</f>
        <v>600000</v>
      </c>
      <c r="G26" s="106">
        <f>SUM(G12:G25)</f>
        <v>900000</v>
      </c>
      <c r="H26" s="107">
        <f>SUM(H12:H25)</f>
        <v>40000</v>
      </c>
      <c r="I26" s="108">
        <f>SUM(I12:I25)</f>
        <v>8680000</v>
      </c>
      <c r="J26" s="109"/>
      <c r="K26" s="106"/>
      <c r="L26" s="106">
        <f>SUM(L12:L25)</f>
        <v>415800</v>
      </c>
      <c r="M26" s="106">
        <f>SUM(M12:M25)</f>
        <v>72656</v>
      </c>
      <c r="N26" s="106"/>
      <c r="O26" s="106">
        <f>SUM(O12:O25)</f>
        <v>702300</v>
      </c>
      <c r="P26" s="106">
        <f>SUM(P12:P25)</f>
        <v>28280</v>
      </c>
      <c r="Q26" s="106">
        <f>SUM(Q12:Q25)</f>
        <v>0</v>
      </c>
      <c r="R26" s="107">
        <f>SUM(R12:R25)</f>
        <v>0</v>
      </c>
      <c r="S26" s="97">
        <f t="shared" ref="S26" si="6">L26+M26+O26+P26+Q26+R26</f>
        <v>1219036</v>
      </c>
      <c r="T26" s="100">
        <f t="shared" ref="T26" si="7">I26+S26</f>
        <v>9899036</v>
      </c>
      <c r="V26" s="106">
        <f t="shared" ref="V26" si="8">SUM(V12:V25)</f>
        <v>52080</v>
      </c>
    </row>
    <row r="27" spans="2:22" ht="21.75" customHeight="1"/>
    <row r="28" spans="2:22" ht="37.4" customHeight="1">
      <c r="B28" s="62" t="s">
        <v>68</v>
      </c>
      <c r="C28" s="66"/>
      <c r="D28" s="110">
        <f>T26-H26</f>
        <v>9859036</v>
      </c>
      <c r="E28" s="111"/>
      <c r="F28" s="112" t="s">
        <v>69</v>
      </c>
      <c r="K28" s="114" t="s">
        <v>70</v>
      </c>
      <c r="L28" s="114"/>
      <c r="M28" s="115" t="s">
        <v>71</v>
      </c>
      <c r="N28" s="115"/>
      <c r="O28" s="115" t="s">
        <v>72</v>
      </c>
      <c r="P28" s="115" t="s">
        <v>73</v>
      </c>
      <c r="Q28" s="115" t="s">
        <v>74</v>
      </c>
      <c r="R28" s="114" t="s">
        <v>75</v>
      </c>
      <c r="S28" s="116" t="s">
        <v>49</v>
      </c>
    </row>
    <row r="29" spans="2:22" ht="37.4" customHeight="1">
      <c r="B29" s="62" t="s">
        <v>76</v>
      </c>
      <c r="C29" s="66"/>
      <c r="D29" s="110">
        <f>ROUNDUP(H26/1.1,0)</f>
        <v>36364</v>
      </c>
      <c r="E29" s="111"/>
      <c r="F29" s="112" t="s">
        <v>69</v>
      </c>
      <c r="K29" s="114"/>
      <c r="L29" s="114"/>
      <c r="M29" s="115"/>
      <c r="N29" s="115"/>
      <c r="O29" s="115"/>
      <c r="P29" s="115"/>
      <c r="Q29" s="115"/>
      <c r="R29" s="114"/>
      <c r="S29" s="116"/>
    </row>
    <row r="30" spans="2:22" ht="22.4" customHeight="1">
      <c r="B30" s="62" t="s">
        <v>77</v>
      </c>
      <c r="C30" s="66"/>
      <c r="D30" s="110">
        <f>D28+D29</f>
        <v>9895400</v>
      </c>
      <c r="E30" s="111"/>
      <c r="F30" s="112" t="s">
        <v>69</v>
      </c>
      <c r="K30" s="116" t="s">
        <v>78</v>
      </c>
      <c r="L30" s="116"/>
      <c r="M30" s="118" t="s">
        <v>79</v>
      </c>
      <c r="N30" s="118"/>
      <c r="O30" s="119" t="s">
        <v>79</v>
      </c>
      <c r="P30" s="119" t="s">
        <v>79</v>
      </c>
      <c r="Q30" s="119" t="s">
        <v>79</v>
      </c>
      <c r="R30" s="119" t="s">
        <v>79</v>
      </c>
      <c r="S30" s="119" t="s">
        <v>79</v>
      </c>
    </row>
    <row r="31" spans="2:22" ht="22.4" customHeight="1">
      <c r="D31" s="139"/>
      <c r="E31" s="139"/>
      <c r="K31" s="116" t="s">
        <v>80</v>
      </c>
      <c r="L31" s="116"/>
      <c r="M31" s="118" t="s">
        <v>79</v>
      </c>
      <c r="N31" s="118"/>
      <c r="O31" s="119" t="s">
        <v>79</v>
      </c>
      <c r="P31" s="119" t="s">
        <v>79</v>
      </c>
      <c r="Q31" s="119" t="s">
        <v>81</v>
      </c>
      <c r="R31" s="119" t="s">
        <v>79</v>
      </c>
      <c r="S31" s="119" t="s">
        <v>81</v>
      </c>
    </row>
    <row r="32" spans="2:22" ht="22.4" customHeight="1">
      <c r="B32" s="62" t="s">
        <v>82</v>
      </c>
      <c r="C32" s="66"/>
      <c r="D32" s="121">
        <v>8</v>
      </c>
      <c r="E32" s="122"/>
      <c r="F32" s="112" t="s">
        <v>83</v>
      </c>
      <c r="K32" s="123" t="s">
        <v>84</v>
      </c>
      <c r="L32" s="116"/>
      <c r="M32" s="118" t="s">
        <v>79</v>
      </c>
      <c r="N32" s="118"/>
      <c r="O32" s="119" t="s">
        <v>79</v>
      </c>
      <c r="P32" s="119" t="s">
        <v>79</v>
      </c>
      <c r="Q32" s="124">
        <v>1</v>
      </c>
      <c r="R32" s="119" t="s">
        <v>79</v>
      </c>
      <c r="S32" s="125">
        <v>1</v>
      </c>
    </row>
    <row r="33" spans="2:18" ht="22.4" customHeight="1">
      <c r="B33" s="62" t="s">
        <v>85</v>
      </c>
      <c r="C33" s="66"/>
      <c r="D33" s="121">
        <f>D26*D32</f>
        <v>1920</v>
      </c>
      <c r="E33" s="122"/>
      <c r="F33" s="112" t="s">
        <v>83</v>
      </c>
    </row>
    <row r="34" spans="2:18" ht="18">
      <c r="D34" s="139"/>
      <c r="E34" s="139"/>
    </row>
    <row r="35" spans="2:18" ht="16.5">
      <c r="B35" s="62" t="s">
        <v>86</v>
      </c>
      <c r="C35" s="65"/>
      <c r="D35" s="126" t="s">
        <v>87</v>
      </c>
      <c r="E35" s="126"/>
      <c r="F35" s="126"/>
      <c r="G35" s="126"/>
      <c r="H35" s="126"/>
      <c r="I35" s="126"/>
      <c r="J35" s="126"/>
      <c r="K35" s="126"/>
      <c r="L35" s="126"/>
      <c r="M35" s="126"/>
      <c r="N35" s="126"/>
      <c r="O35" s="126"/>
      <c r="P35" s="127"/>
      <c r="Q35" s="128">
        <f>ROUNDDOWN(D30/D33,0)</f>
        <v>5153</v>
      </c>
      <c r="R35" s="112" t="s">
        <v>69</v>
      </c>
    </row>
    <row r="36" spans="2:18" ht="16.5">
      <c r="B36" s="62" t="s">
        <v>88</v>
      </c>
      <c r="C36" s="65"/>
      <c r="D36" s="129"/>
      <c r="E36" s="129"/>
      <c r="F36" s="129"/>
      <c r="G36" s="129"/>
      <c r="H36" s="129"/>
      <c r="I36" s="129"/>
      <c r="J36" s="129"/>
      <c r="K36" s="129"/>
      <c r="L36" s="129"/>
      <c r="M36" s="129"/>
      <c r="N36" s="129"/>
      <c r="O36" s="129"/>
      <c r="P36" s="130"/>
      <c r="Q36" s="128"/>
      <c r="R36" s="112" t="s">
        <v>69</v>
      </c>
    </row>
    <row r="37" spans="2:18">
      <c r="L37" s="132"/>
      <c r="M37" s="132"/>
      <c r="N37" s="132"/>
    </row>
    <row r="38" spans="2:18">
      <c r="B38" s="133"/>
    </row>
    <row r="39" spans="2:18">
      <c r="Q39" s="133"/>
    </row>
    <row r="40" spans="2:18">
      <c r="Q40" s="133"/>
    </row>
    <row r="41" spans="2:18">
      <c r="Q41" s="133"/>
    </row>
    <row r="42" spans="2:18">
      <c r="Q42" s="133"/>
    </row>
  </sheetData>
  <mergeCells count="65">
    <mergeCell ref="B35:C35"/>
    <mergeCell ref="D35:P35"/>
    <mergeCell ref="B36:C36"/>
    <mergeCell ref="D36:P36"/>
    <mergeCell ref="B32:C32"/>
    <mergeCell ref="D32:E32"/>
    <mergeCell ref="K32:L32"/>
    <mergeCell ref="M32:N32"/>
    <mergeCell ref="B33:C33"/>
    <mergeCell ref="D33:E33"/>
    <mergeCell ref="B30:C30"/>
    <mergeCell ref="D30:E30"/>
    <mergeCell ref="K30:L30"/>
    <mergeCell ref="M30:N30"/>
    <mergeCell ref="K31:L31"/>
    <mergeCell ref="M31:N31"/>
    <mergeCell ref="M28:N29"/>
    <mergeCell ref="O28:O29"/>
    <mergeCell ref="P28:P29"/>
    <mergeCell ref="Q28:Q29"/>
    <mergeCell ref="R28:R29"/>
    <mergeCell ref="S28:S29"/>
    <mergeCell ref="B24:C24"/>
    <mergeCell ref="B25:C25"/>
    <mergeCell ref="B26:C26"/>
    <mergeCell ref="B28:C28"/>
    <mergeCell ref="D28:E28"/>
    <mergeCell ref="K28:L29"/>
    <mergeCell ref="B29:C29"/>
    <mergeCell ref="D29:E29"/>
    <mergeCell ref="B18:C18"/>
    <mergeCell ref="B19:C19"/>
    <mergeCell ref="B20:C20"/>
    <mergeCell ref="B21:C21"/>
    <mergeCell ref="B22:C22"/>
    <mergeCell ref="B23:C23"/>
    <mergeCell ref="B12:C12"/>
    <mergeCell ref="B13:C13"/>
    <mergeCell ref="B14:C14"/>
    <mergeCell ref="B15:C15"/>
    <mergeCell ref="B16:C16"/>
    <mergeCell ref="B17:C17"/>
    <mergeCell ref="K9:P9"/>
    <mergeCell ref="Q9:R9"/>
    <mergeCell ref="S9:S11"/>
    <mergeCell ref="T9:T11"/>
    <mergeCell ref="F10:F11"/>
    <mergeCell ref="G10:G11"/>
    <mergeCell ref="H10:H11"/>
    <mergeCell ref="K10:L10"/>
    <mergeCell ref="N10:O10"/>
    <mergeCell ref="P10:P11"/>
    <mergeCell ref="B9:C11"/>
    <mergeCell ref="D9:D11"/>
    <mergeCell ref="E9:E11"/>
    <mergeCell ref="F9:H9"/>
    <mergeCell ref="I9:I11"/>
    <mergeCell ref="J9:J11"/>
    <mergeCell ref="A3:T3"/>
    <mergeCell ref="B5:C5"/>
    <mergeCell ref="D5:L5"/>
    <mergeCell ref="B6:C6"/>
    <mergeCell ref="D6:L6"/>
    <mergeCell ref="B7:C7"/>
    <mergeCell ref="D7:L7"/>
  </mergeCells>
  <phoneticPr fontId="4"/>
  <printOptions horizontalCentered="1"/>
  <pageMargins left="0.74803149606299213" right="0.74803149606299213" top="0.47244094488188981" bottom="0.19685039370078741" header="0.43307086614173229" footer="0.51181102362204722"/>
  <pageSetup paperSize="9" scale="58" fitToHeight="0" orientation="landscape"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BD5A-C54F-499C-B430-814938D15C81}">
  <sheetPr>
    <tabColor rgb="FFFF99FF"/>
    <pageSetUpPr fitToPage="1"/>
  </sheetPr>
  <dimension ref="B2:U16"/>
  <sheetViews>
    <sheetView showGridLines="0" view="pageBreakPreview" zoomScale="90" zoomScaleNormal="70" zoomScaleSheetLayoutView="90" workbookViewId="0">
      <selection activeCell="B13" sqref="B13:G13"/>
    </sheetView>
  </sheetViews>
  <sheetFormatPr defaultColWidth="8.25" defaultRowHeight="20.25" customHeight="1"/>
  <cols>
    <col min="1" max="1" width="2.4140625" style="171" customWidth="1"/>
    <col min="2" max="2" width="4.6640625" style="171" customWidth="1"/>
    <col min="3" max="3" width="13.6640625" style="193" customWidth="1"/>
    <col min="4" max="4" width="11.08203125" style="194" bestFit="1" customWidth="1"/>
    <col min="5" max="5" width="13.75" style="171" bestFit="1" customWidth="1"/>
    <col min="6" max="6" width="8.1640625" style="171" customWidth="1"/>
    <col min="7" max="7" width="14.75" style="171" bestFit="1" customWidth="1"/>
    <col min="8" max="8" width="11.08203125" style="195" customWidth="1"/>
    <col min="9" max="10" width="10.08203125" style="195" customWidth="1"/>
    <col min="11" max="11" width="10.9140625" style="195" customWidth="1"/>
    <col min="12" max="15" width="10.08203125" style="195" customWidth="1"/>
    <col min="16" max="16" width="12" style="196" customWidth="1"/>
    <col min="17" max="17" width="11.83203125" style="197" customWidth="1"/>
    <col min="18" max="18" width="1" style="170" customWidth="1"/>
    <col min="19" max="16384" width="8.25" style="171"/>
  </cols>
  <sheetData>
    <row r="2" spans="2:21" s="2" customFormat="1" ht="20.25" customHeight="1">
      <c r="B2" s="1" t="s">
        <v>102</v>
      </c>
      <c r="C2" s="140"/>
      <c r="D2" s="141"/>
      <c r="U2" s="3"/>
    </row>
    <row r="3" spans="2:21" s="2" customFormat="1" ht="20.25" customHeight="1">
      <c r="B3" s="1" t="s">
        <v>123</v>
      </c>
      <c r="C3" s="142"/>
      <c r="D3" s="143"/>
      <c r="N3" s="38"/>
      <c r="O3" s="38"/>
      <c r="U3" s="3"/>
    </row>
    <row r="4" spans="2:21" s="156" customFormat="1" ht="20.25" customHeight="1">
      <c r="B4" s="144"/>
      <c r="C4" s="145" t="s">
        <v>103</v>
      </c>
      <c r="D4" s="146" t="s">
        <v>119</v>
      </c>
      <c r="E4" s="147" t="s">
        <v>104</v>
      </c>
      <c r="F4" s="147" t="s">
        <v>120</v>
      </c>
      <c r="G4" s="148" t="s">
        <v>105</v>
      </c>
      <c r="H4" s="149" t="s">
        <v>110</v>
      </c>
      <c r="I4" s="150" t="s">
        <v>106</v>
      </c>
      <c r="J4" s="151" t="s">
        <v>107</v>
      </c>
      <c r="K4" s="152"/>
      <c r="L4" s="151" t="s">
        <v>108</v>
      </c>
      <c r="M4" s="152"/>
      <c r="N4" s="151" t="s">
        <v>109</v>
      </c>
      <c r="O4" s="153"/>
      <c r="P4" s="152"/>
      <c r="Q4" s="154" t="s">
        <v>121</v>
      </c>
      <c r="R4" s="155"/>
    </row>
    <row r="5" spans="2:21" s="156" customFormat="1" ht="20.25" customHeight="1">
      <c r="B5" s="144"/>
      <c r="C5" s="157"/>
      <c r="D5" s="158"/>
      <c r="E5" s="159"/>
      <c r="F5" s="159"/>
      <c r="G5" s="160"/>
      <c r="H5" s="161"/>
      <c r="I5" s="162" t="s">
        <v>67</v>
      </c>
      <c r="J5" s="162" t="s">
        <v>67</v>
      </c>
      <c r="K5" s="162" t="s">
        <v>111</v>
      </c>
      <c r="L5" s="162" t="s">
        <v>67</v>
      </c>
      <c r="M5" s="162" t="s">
        <v>111</v>
      </c>
      <c r="N5" s="162" t="s">
        <v>67</v>
      </c>
      <c r="O5" s="162" t="s">
        <v>112</v>
      </c>
      <c r="P5" s="162" t="s">
        <v>122</v>
      </c>
      <c r="Q5" s="163"/>
      <c r="R5" s="155"/>
    </row>
    <row r="6" spans="2:21" ht="45.75" customHeight="1">
      <c r="B6" s="164">
        <v>1</v>
      </c>
      <c r="C6" s="165"/>
      <c r="D6" s="166"/>
      <c r="E6" s="167"/>
      <c r="F6" s="167"/>
      <c r="G6" s="164"/>
      <c r="H6" s="168">
        <f>SUM(I6:N6)</f>
        <v>0</v>
      </c>
      <c r="I6" s="168"/>
      <c r="J6" s="168"/>
      <c r="K6" s="168"/>
      <c r="L6" s="168"/>
      <c r="M6" s="168"/>
      <c r="N6" s="168">
        <f>SUM(O6:P6)</f>
        <v>0</v>
      </c>
      <c r="O6" s="168"/>
      <c r="P6" s="168"/>
      <c r="Q6" s="169"/>
    </row>
    <row r="7" spans="2:21" ht="45.75" customHeight="1">
      <c r="B7" s="164">
        <v>2</v>
      </c>
      <c r="C7" s="165"/>
      <c r="D7" s="166"/>
      <c r="E7" s="167"/>
      <c r="F7" s="167"/>
      <c r="G7" s="164"/>
      <c r="H7" s="168">
        <f t="shared" ref="H7:H9" si="0">SUM(I7:N7)</f>
        <v>0</v>
      </c>
      <c r="I7" s="168"/>
      <c r="J7" s="168"/>
      <c r="K7" s="168"/>
      <c r="L7" s="168"/>
      <c r="M7" s="168"/>
      <c r="N7" s="168">
        <f t="shared" ref="N7:N9" si="1">SUM(O7:P7)</f>
        <v>0</v>
      </c>
      <c r="O7" s="168"/>
      <c r="P7" s="168"/>
      <c r="Q7" s="169"/>
    </row>
    <row r="8" spans="2:21" ht="45.75" customHeight="1">
      <c r="B8" s="164">
        <v>3</v>
      </c>
      <c r="C8" s="165"/>
      <c r="D8" s="166"/>
      <c r="E8" s="167"/>
      <c r="F8" s="167"/>
      <c r="G8" s="164"/>
      <c r="H8" s="168">
        <f t="shared" si="0"/>
        <v>0</v>
      </c>
      <c r="I8" s="168"/>
      <c r="J8" s="168"/>
      <c r="K8" s="168"/>
      <c r="L8" s="168"/>
      <c r="M8" s="168"/>
      <c r="N8" s="168">
        <f t="shared" si="1"/>
        <v>0</v>
      </c>
      <c r="O8" s="168"/>
      <c r="P8" s="168"/>
      <c r="Q8" s="169"/>
    </row>
    <row r="9" spans="2:21" ht="45.75" customHeight="1">
      <c r="B9" s="164">
        <v>4</v>
      </c>
      <c r="C9" s="165"/>
      <c r="D9" s="166"/>
      <c r="E9" s="167"/>
      <c r="F9" s="167"/>
      <c r="G9" s="164"/>
      <c r="H9" s="168">
        <f t="shared" si="0"/>
        <v>0</v>
      </c>
      <c r="I9" s="168"/>
      <c r="J9" s="168"/>
      <c r="K9" s="168"/>
      <c r="L9" s="168"/>
      <c r="M9" s="168"/>
      <c r="N9" s="168">
        <f t="shared" si="1"/>
        <v>0</v>
      </c>
      <c r="O9" s="168"/>
      <c r="P9" s="168"/>
      <c r="Q9" s="169"/>
    </row>
    <row r="10" spans="2:21" ht="45" customHeight="1">
      <c r="B10" s="164">
        <v>5</v>
      </c>
      <c r="C10" s="165"/>
      <c r="D10" s="166"/>
      <c r="E10" s="167"/>
      <c r="F10" s="167"/>
      <c r="G10" s="164"/>
      <c r="H10" s="168">
        <f>SUM(I10:N10)</f>
        <v>0</v>
      </c>
      <c r="I10" s="168"/>
      <c r="J10" s="168"/>
      <c r="K10" s="168"/>
      <c r="L10" s="168"/>
      <c r="M10" s="168"/>
      <c r="N10" s="168">
        <f>SUM(O10:P10)</f>
        <v>0</v>
      </c>
      <c r="O10" s="168"/>
      <c r="P10" s="168"/>
      <c r="Q10" s="169"/>
    </row>
    <row r="11" spans="2:21" s="181" customFormat="1" ht="45" customHeight="1">
      <c r="B11" s="172">
        <v>6</v>
      </c>
      <c r="C11" s="173"/>
      <c r="D11" s="174"/>
      <c r="E11" s="175"/>
      <c r="F11" s="175"/>
      <c r="G11" s="176"/>
      <c r="H11" s="177">
        <f>SUM(I11:N11)</f>
        <v>0</v>
      </c>
      <c r="I11" s="178"/>
      <c r="J11" s="178"/>
      <c r="K11" s="178"/>
      <c r="L11" s="179"/>
      <c r="M11" s="180"/>
      <c r="N11" s="168">
        <f>SUM(O11:P11)</f>
        <v>0</v>
      </c>
      <c r="O11" s="168"/>
      <c r="P11" s="168"/>
      <c r="Q11" s="169"/>
    </row>
    <row r="12" spans="2:21" ht="45" customHeight="1" thickBot="1">
      <c r="B12" s="182">
        <v>7</v>
      </c>
      <c r="C12" s="183"/>
      <c r="D12" s="184"/>
      <c r="E12" s="185"/>
      <c r="F12" s="185"/>
      <c r="G12" s="182"/>
      <c r="H12" s="186">
        <f>SUM(I12:N12)</f>
        <v>0</v>
      </c>
      <c r="I12" s="186"/>
      <c r="J12" s="186"/>
      <c r="K12" s="186"/>
      <c r="L12" s="186"/>
      <c r="M12" s="186"/>
      <c r="N12" s="186">
        <f>SUM(O12:P12)</f>
        <v>0</v>
      </c>
      <c r="O12" s="186"/>
      <c r="P12" s="186"/>
      <c r="Q12" s="169"/>
    </row>
    <row r="13" spans="2:21" s="191" customFormat="1" ht="20.25" customHeight="1" thickTop="1">
      <c r="B13" s="187" t="s">
        <v>113</v>
      </c>
      <c r="C13" s="188"/>
      <c r="D13" s="188"/>
      <c r="E13" s="188"/>
      <c r="F13" s="188"/>
      <c r="G13" s="189"/>
      <c r="H13" s="190">
        <f>SUM(H6:H12)</f>
        <v>0</v>
      </c>
      <c r="I13" s="190"/>
      <c r="J13" s="190"/>
      <c r="K13" s="190"/>
      <c r="L13" s="190"/>
      <c r="M13" s="190"/>
      <c r="N13" s="190"/>
      <c r="O13" s="190"/>
      <c r="P13" s="190"/>
      <c r="Q13" s="190"/>
      <c r="R13" s="170"/>
      <c r="S13" s="171"/>
      <c r="T13" s="171"/>
      <c r="U13" s="171"/>
    </row>
    <row r="14" spans="2:21" ht="20.25" customHeight="1">
      <c r="B14" s="192"/>
    </row>
    <row r="15" spans="2:21" ht="20.25" customHeight="1">
      <c r="B15" s="192" t="s">
        <v>124</v>
      </c>
    </row>
    <row r="16" spans="2:21" ht="20.25" customHeight="1">
      <c r="B16" s="171" t="s">
        <v>118</v>
      </c>
    </row>
  </sheetData>
  <mergeCells count="11">
    <mergeCell ref="J4:K4"/>
    <mergeCell ref="L4:M4"/>
    <mergeCell ref="N4:P4"/>
    <mergeCell ref="Q4:Q5"/>
    <mergeCell ref="B13:G13"/>
    <mergeCell ref="C4:C5"/>
    <mergeCell ref="D4:D5"/>
    <mergeCell ref="E4:E5"/>
    <mergeCell ref="F4:F5"/>
    <mergeCell ref="G4:G5"/>
    <mergeCell ref="H4:H5"/>
  </mergeCells>
  <phoneticPr fontId="4"/>
  <printOptions horizontalCentered="1"/>
  <pageMargins left="0.54" right="0.44" top="0.49" bottom="0.2" header="0.41" footer="0.2"/>
  <pageSetup paperSize="9" scale="71" orientation="landscape" r:id="rId1"/>
  <headerFooter scaleWithDoc="0"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D739-567D-4847-B25C-8841C5AE088A}">
  <sheetPr>
    <tabColor rgb="FFFF99FF"/>
    <pageSetUpPr fitToPage="1"/>
  </sheetPr>
  <dimension ref="B2:U13"/>
  <sheetViews>
    <sheetView showGridLines="0" view="pageBreakPreview" zoomScale="130" zoomScaleNormal="70" zoomScaleSheetLayoutView="130" workbookViewId="0">
      <selection activeCell="H15" sqref="H15"/>
    </sheetView>
  </sheetViews>
  <sheetFormatPr defaultColWidth="8.25" defaultRowHeight="20.25" customHeight="1"/>
  <cols>
    <col min="1" max="1" width="1.75" style="221" customWidth="1"/>
    <col min="2" max="2" width="4.6640625" style="221" customWidth="1"/>
    <col min="3" max="3" width="13.6640625" style="231" customWidth="1"/>
    <col min="4" max="4" width="11.08203125" style="232" bestFit="1" customWidth="1"/>
    <col min="5" max="5" width="13.75" style="221" bestFit="1" customWidth="1"/>
    <col min="6" max="6" width="8.1640625" style="221" customWidth="1"/>
    <col min="7" max="7" width="14.75" style="221" bestFit="1" customWidth="1"/>
    <col min="8" max="8" width="11.08203125" style="233" customWidth="1"/>
    <col min="9" max="10" width="10.08203125" style="233" customWidth="1"/>
    <col min="11" max="11" width="11.83203125" style="233" customWidth="1"/>
    <col min="12" max="15" width="10.08203125" style="233" customWidth="1"/>
    <col min="16" max="16" width="12" style="234" customWidth="1"/>
    <col min="17" max="17" width="12.9140625" style="235" customWidth="1"/>
    <col min="18" max="18" width="1" style="220" customWidth="1"/>
    <col min="19" max="16384" width="8.25" style="221"/>
  </cols>
  <sheetData>
    <row r="2" spans="2:21" s="2" customFormat="1" ht="20.25" customHeight="1">
      <c r="B2" s="1" t="s">
        <v>102</v>
      </c>
      <c r="C2" s="140"/>
      <c r="D2" s="141"/>
      <c r="U2" s="3"/>
    </row>
    <row r="3" spans="2:21" s="2" customFormat="1" ht="20.25" customHeight="1">
      <c r="B3" s="1" t="s">
        <v>139</v>
      </c>
      <c r="C3" s="142"/>
      <c r="D3" s="143"/>
      <c r="N3" s="38"/>
      <c r="O3" s="38"/>
      <c r="U3" s="3"/>
    </row>
    <row r="4" spans="2:21" s="209" customFormat="1" ht="20.25" customHeight="1">
      <c r="B4" s="198"/>
      <c r="C4" s="199" t="s">
        <v>103</v>
      </c>
      <c r="D4" s="200" t="s">
        <v>119</v>
      </c>
      <c r="E4" s="201" t="s">
        <v>104</v>
      </c>
      <c r="F4" s="201" t="s">
        <v>120</v>
      </c>
      <c r="G4" s="202" t="s">
        <v>105</v>
      </c>
      <c r="H4" s="203" t="s">
        <v>110</v>
      </c>
      <c r="I4" s="204" t="s">
        <v>106</v>
      </c>
      <c r="J4" s="205" t="s">
        <v>107</v>
      </c>
      <c r="K4" s="206"/>
      <c r="L4" s="205" t="s">
        <v>108</v>
      </c>
      <c r="M4" s="206"/>
      <c r="N4" s="205" t="s">
        <v>109</v>
      </c>
      <c r="O4" s="207"/>
      <c r="P4" s="206"/>
      <c r="Q4" s="154" t="s">
        <v>121</v>
      </c>
      <c r="R4" s="208"/>
    </row>
    <row r="5" spans="2:21" s="209" customFormat="1" ht="20.25" customHeight="1">
      <c r="B5" s="198"/>
      <c r="C5" s="210"/>
      <c r="D5" s="211"/>
      <c r="E5" s="212"/>
      <c r="F5" s="212"/>
      <c r="G5" s="213"/>
      <c r="H5" s="214"/>
      <c r="I5" s="215" t="s">
        <v>67</v>
      </c>
      <c r="J5" s="215" t="s">
        <v>67</v>
      </c>
      <c r="K5" s="215" t="s">
        <v>111</v>
      </c>
      <c r="L5" s="215" t="s">
        <v>67</v>
      </c>
      <c r="M5" s="215" t="s">
        <v>111</v>
      </c>
      <c r="N5" s="215" t="s">
        <v>67</v>
      </c>
      <c r="O5" s="215" t="s">
        <v>112</v>
      </c>
      <c r="P5" s="215" t="s">
        <v>122</v>
      </c>
      <c r="Q5" s="163"/>
      <c r="R5" s="208"/>
    </row>
    <row r="6" spans="2:21" ht="45.75" customHeight="1">
      <c r="B6" s="216">
        <v>1</v>
      </c>
      <c r="C6" s="217">
        <v>45809</v>
      </c>
      <c r="D6" s="218">
        <v>5</v>
      </c>
      <c r="E6" s="219" t="s">
        <v>117</v>
      </c>
      <c r="F6" s="219" t="s">
        <v>125</v>
      </c>
      <c r="G6" s="216" t="s">
        <v>126</v>
      </c>
      <c r="H6" s="168">
        <f>SUM(I6:N6)</f>
        <v>174000</v>
      </c>
      <c r="I6" s="168">
        <v>70000</v>
      </c>
      <c r="J6" s="168">
        <v>24000</v>
      </c>
      <c r="K6" s="168" t="s">
        <v>127</v>
      </c>
      <c r="L6" s="168">
        <v>50000</v>
      </c>
      <c r="M6" s="168" t="s">
        <v>128</v>
      </c>
      <c r="N6" s="168">
        <f>SUM(O6:P6)</f>
        <v>30000</v>
      </c>
      <c r="O6" s="168">
        <v>5000</v>
      </c>
      <c r="P6" s="168">
        <v>25000</v>
      </c>
      <c r="Q6" s="169" t="s">
        <v>129</v>
      </c>
    </row>
    <row r="7" spans="2:21" ht="45" customHeight="1">
      <c r="B7" s="216">
        <v>2</v>
      </c>
      <c r="C7" s="217">
        <v>45474</v>
      </c>
      <c r="D7" s="218">
        <v>5</v>
      </c>
      <c r="E7" s="219" t="s">
        <v>114</v>
      </c>
      <c r="F7" s="219" t="s">
        <v>130</v>
      </c>
      <c r="G7" s="216" t="s">
        <v>126</v>
      </c>
      <c r="H7" s="168">
        <f>SUM(I7:N7)</f>
        <v>144000</v>
      </c>
      <c r="I7" s="168">
        <v>70000</v>
      </c>
      <c r="J7" s="168">
        <v>24000</v>
      </c>
      <c r="K7" s="168" t="s">
        <v>127</v>
      </c>
      <c r="L7" s="168">
        <v>40000</v>
      </c>
      <c r="M7" s="168" t="s">
        <v>115</v>
      </c>
      <c r="N7" s="168">
        <f>SUM(O7:P7)</f>
        <v>10000</v>
      </c>
      <c r="O7" s="168">
        <v>5000</v>
      </c>
      <c r="P7" s="168">
        <v>5000</v>
      </c>
      <c r="Q7" s="169" t="s">
        <v>131</v>
      </c>
    </row>
    <row r="8" spans="2:21" s="181" customFormat="1" ht="45" customHeight="1">
      <c r="B8" s="172">
        <v>3</v>
      </c>
      <c r="C8" s="217">
        <v>45505</v>
      </c>
      <c r="D8" s="174">
        <v>4</v>
      </c>
      <c r="E8" s="175" t="s">
        <v>116</v>
      </c>
      <c r="F8" s="175" t="s">
        <v>132</v>
      </c>
      <c r="G8" s="176" t="s">
        <v>133</v>
      </c>
      <c r="H8" s="177">
        <f>SUM(I8:N8)</f>
        <v>253000</v>
      </c>
      <c r="I8" s="178">
        <v>150000</v>
      </c>
      <c r="J8" s="178">
        <v>45000</v>
      </c>
      <c r="K8" s="178" t="s">
        <v>134</v>
      </c>
      <c r="L8" s="178">
        <v>48000</v>
      </c>
      <c r="M8" s="168" t="s">
        <v>135</v>
      </c>
      <c r="N8" s="168">
        <f>SUM(O8:P8)</f>
        <v>10000</v>
      </c>
      <c r="O8" s="168">
        <v>5000</v>
      </c>
      <c r="P8" s="168">
        <v>5000</v>
      </c>
      <c r="Q8" s="169" t="s">
        <v>136</v>
      </c>
    </row>
    <row r="9" spans="2:21" ht="45" customHeight="1" thickBot="1">
      <c r="B9" s="222">
        <v>4</v>
      </c>
      <c r="C9" s="223">
        <v>45536</v>
      </c>
      <c r="D9" s="224">
        <v>5</v>
      </c>
      <c r="E9" s="225" t="s">
        <v>114</v>
      </c>
      <c r="F9" s="225" t="s">
        <v>130</v>
      </c>
      <c r="G9" s="222" t="s">
        <v>137</v>
      </c>
      <c r="H9" s="186">
        <f>SUM(I9:N9)</f>
        <v>144000</v>
      </c>
      <c r="I9" s="186">
        <v>70000</v>
      </c>
      <c r="J9" s="186">
        <v>24000</v>
      </c>
      <c r="K9" s="186" t="s">
        <v>127</v>
      </c>
      <c r="L9" s="186">
        <v>40000</v>
      </c>
      <c r="M9" s="186" t="s">
        <v>115</v>
      </c>
      <c r="N9" s="186">
        <f>SUM(O9:P9)</f>
        <v>10000</v>
      </c>
      <c r="O9" s="186">
        <v>5000</v>
      </c>
      <c r="P9" s="186">
        <v>5000</v>
      </c>
      <c r="Q9" s="226" t="s">
        <v>138</v>
      </c>
    </row>
    <row r="10" spans="2:21" s="230" customFormat="1" ht="20.25" customHeight="1" thickTop="1">
      <c r="B10" s="227" t="s">
        <v>113</v>
      </c>
      <c r="C10" s="228"/>
      <c r="D10" s="228"/>
      <c r="E10" s="228"/>
      <c r="F10" s="228"/>
      <c r="G10" s="229"/>
      <c r="H10" s="190">
        <f>SUM(H6:H9)</f>
        <v>715000</v>
      </c>
      <c r="I10" s="190"/>
      <c r="J10" s="190"/>
      <c r="K10" s="190"/>
      <c r="L10" s="190"/>
      <c r="M10" s="190"/>
      <c r="N10" s="190"/>
      <c r="O10" s="190"/>
      <c r="P10" s="190"/>
      <c r="Q10" s="190"/>
      <c r="R10" s="220"/>
      <c r="S10" s="221"/>
      <c r="T10" s="221"/>
      <c r="U10" s="221"/>
    </row>
    <row r="11" spans="2:21" ht="20.25" customHeight="1">
      <c r="B11" s="192" t="s">
        <v>124</v>
      </c>
    </row>
    <row r="12" spans="2:21" ht="20.25" customHeight="1">
      <c r="B12" s="221" t="s">
        <v>118</v>
      </c>
    </row>
    <row r="13" spans="2:21" ht="20.25" customHeight="1">
      <c r="C13" s="236"/>
    </row>
  </sheetData>
  <mergeCells count="11">
    <mergeCell ref="J4:K4"/>
    <mergeCell ref="L4:M4"/>
    <mergeCell ref="N4:P4"/>
    <mergeCell ref="Q4:Q5"/>
    <mergeCell ref="B10:G10"/>
    <mergeCell ref="C4:C5"/>
    <mergeCell ref="D4:D5"/>
    <mergeCell ref="E4:E5"/>
    <mergeCell ref="F4:F5"/>
    <mergeCell ref="G4:G5"/>
    <mergeCell ref="H4:H5"/>
  </mergeCells>
  <phoneticPr fontId="4"/>
  <printOptions horizontalCentered="1"/>
  <pageMargins left="0.54" right="0.33" top="0.78740157480314965" bottom="0.78740157480314965" header="0.51181102362204722" footer="0.59055118110236227"/>
  <pageSetup paperSize="9" scale="71"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労務費積算表</vt:lpstr>
      <vt:lpstr>記入例）労務費積算表</vt:lpstr>
      <vt:lpstr>労務費単価算出表</vt:lpstr>
      <vt:lpstr>記入例)労務費単価算出表 </vt:lpstr>
      <vt:lpstr>積算表（旅費）</vt:lpstr>
      <vt:lpstr>記入例）積算表（旅費）</vt:lpstr>
      <vt:lpstr>'記入例）積算表（旅費）'!Print_Area</vt:lpstr>
      <vt:lpstr>'記入例）労務費積算表'!Print_Area</vt:lpstr>
      <vt:lpstr>'記入例)労務費単価算出表 '!Print_Area</vt:lpstr>
      <vt:lpstr>'積算表（旅費）'!Print_Area</vt:lpstr>
      <vt:lpstr>労務費積算表!Print_Area</vt:lpstr>
      <vt:lpstr>労務費単価算出表!Print_Area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Onda (御田 彩子)</dc:creator>
  <cp:lastModifiedBy>Ayako Onda (御田 彩子)</cp:lastModifiedBy>
  <dcterms:created xsi:type="dcterms:W3CDTF">2025-04-02T05:04:22Z</dcterms:created>
  <dcterms:modified xsi:type="dcterms:W3CDTF">2025-04-02T05:49:42Z</dcterms:modified>
</cp:coreProperties>
</file>