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suku.takatori\Desktop\高取\01_モルディブ案件\01_GEC\15_最終報告\02_最終報告\04_JCMPDD案\"/>
    </mc:Choice>
  </mc:AlternateContent>
  <bookViews>
    <workbookView xWindow="0" yWindow="0" windowWidth="24000" windowHeight="9765" tabRatio="587"/>
  </bookViews>
  <sheets>
    <sheet name="PMS(input)" sheetId="30" r:id="rId1"/>
    <sheet name="PMS(calc_process)" sheetId="31" r:id="rId2"/>
    <sheet name="Monitoring Structure" sheetId="32" r:id="rId3"/>
  </sheets>
  <definedNames>
    <definedName name="_xlnm.Print_Area" localSheetId="2">'Monitoring Structure'!$A$1:$D$9</definedName>
    <definedName name="_xlnm.Print_Area" localSheetId="1">'PMS(calc_process)'!$A$1:$K$21</definedName>
    <definedName name="_xlnm.Print_Area" localSheetId="0">'PMS(input)'!$A$1:$M$25</definedName>
  </definedNames>
  <calcPr calcId="152511"/>
</workbook>
</file>

<file path=xl/calcChain.xml><?xml version="1.0" encoding="utf-8"?>
<calcChain xmlns="http://schemas.openxmlformats.org/spreadsheetml/2006/main">
  <c r="H16" i="31" l="1"/>
  <c r="C2" i="32"/>
  <c r="H15" i="31" l="1"/>
  <c r="H12" i="31"/>
  <c r="H11" i="31" s="1"/>
  <c r="H7" i="31" l="1"/>
  <c r="C18" i="30" s="1"/>
  <c r="J2" i="31" l="1"/>
</calcChain>
</file>

<file path=xl/sharedStrings.xml><?xml version="1.0" encoding="utf-8"?>
<sst xmlns="http://schemas.openxmlformats.org/spreadsheetml/2006/main" count="117" uniqueCount="91">
  <si>
    <t>Parameter</t>
  </si>
  <si>
    <t>Option C</t>
    <phoneticPr fontId="2"/>
  </si>
  <si>
    <t>(1)</t>
    <phoneticPr fontId="2"/>
  </si>
  <si>
    <r>
      <t>RE</t>
    </r>
    <r>
      <rPr>
        <vertAlign val="subscript"/>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</si>
  <si>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</si>
  <si>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ES</t>
    </r>
    <r>
      <rPr>
        <vertAlign val="subscript"/>
        <sz val="11"/>
        <color indexed="8"/>
        <rFont val="Arial"/>
        <family val="2"/>
      </rPr>
      <t>project,p</t>
    </r>
    <phoneticPr fontId="2"/>
  </si>
  <si>
    <t>Diesel</t>
    <phoneticPr fontId="2"/>
  </si>
  <si>
    <t>Monitoring Plan Sheet (input sheet) [Attachment to Project Design Document]</t>
    <phoneticPr fontId="2"/>
  </si>
  <si>
    <t xml:space="preserve"> [Attachment to Project Design Document]</t>
    <phoneticPr fontId="2"/>
  </si>
  <si>
    <t>Monitoring Structure Sheet [Attachment to Project Design Document]</t>
    <phoneticPr fontId="22"/>
  </si>
  <si>
    <t>Responsible personnel</t>
    <phoneticPr fontId="2"/>
  </si>
  <si>
    <t>Role</t>
    <phoneticPr fontId="22"/>
  </si>
  <si>
    <t>Powerhouse manager</t>
    <phoneticPr fontId="22"/>
  </si>
  <si>
    <t>Powerhouse staff</t>
    <phoneticPr fontId="22"/>
  </si>
  <si>
    <t>Accounting staff</t>
    <phoneticPr fontId="2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</si>
  <si>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</si>
  <si>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</si>
  <si>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</si>
  <si>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</si>
  <si>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</si>
  <si>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</si>
  <si>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</si>
  <si>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</si>
  <si>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</si>
  <si>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</si>
  <si>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</si>
  <si>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</si>
  <si>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</si>
  <si>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</si>
  <si>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</si>
  <si>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</si>
  <si>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</si>
  <si>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</si>
  <si>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</si>
  <si>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</si>
  <si>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Monthly</t>
    <phoneticPr fontId="2"/>
  </si>
  <si>
    <t>(2)</t>
    <phoneticPr fontId="2"/>
  </si>
  <si>
    <r>
      <t>CO</t>
    </r>
    <r>
      <rPr>
        <b/>
        <vertAlign val="subscript"/>
        <sz val="14"/>
        <color indexed="9"/>
        <rFont val="Arial"/>
        <family val="2"/>
      </rPr>
      <t>2</t>
    </r>
    <r>
      <rPr>
        <b/>
        <sz val="14"/>
        <color indexed="9"/>
        <rFont val="Arial"/>
        <family val="2"/>
      </rPr>
      <t xml:space="preserve"> emission reductions</t>
    </r>
    <phoneticPr fontId="2"/>
  </si>
  <si>
    <t>Option A</t>
    <phoneticPr fontId="2"/>
  </si>
  <si>
    <t>Based on public data which is measured by entities other than the project participants (Data used: publicly recognized data such as statistical data and specifications)</t>
    <phoneticPr fontId="2"/>
  </si>
  <si>
    <t>Option B</t>
    <phoneticPr fontId="2"/>
  </si>
  <si>
    <t>Based on the amount of transaction which is measured directly using measuring equipments (Data used: commercial evidence such as invoices)</t>
    <phoneticPr fontId="2"/>
  </si>
  <si>
    <t>Based on the actual measurement using measuring equipments (Data used: measured values)</t>
    <phoneticPr fontId="2"/>
  </si>
  <si>
    <r>
      <t>tCO</t>
    </r>
    <r>
      <rPr>
        <vertAlign val="subscript"/>
        <sz val="14"/>
        <color indexed="8"/>
        <rFont val="Arial"/>
        <family val="2"/>
      </rPr>
      <t>2</t>
    </r>
    <r>
      <rPr>
        <sz val="14"/>
        <color indexed="8"/>
        <rFont val="Arial"/>
        <family val="2"/>
      </rPr>
      <t>/p</t>
    </r>
    <phoneticPr fontId="2"/>
  </si>
  <si>
    <t>Reference emissions during period p</t>
    <phoneticPr fontId="2"/>
  </si>
  <si>
    <t>Quantity of electricity supplied by the project during period p (measured at the demand side)</t>
    <phoneticPr fontId="2"/>
  </si>
  <si>
    <t>Project emissions during period p</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</si>
  <si>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</si>
  <si>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</si>
  <si>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</si>
  <si>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</si>
  <si>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r>
      <t>EF</t>
    </r>
    <r>
      <rPr>
        <vertAlign val="subscript"/>
        <sz val="11"/>
        <color indexed="8"/>
        <rFont val="Arial"/>
        <family val="2"/>
      </rPr>
      <t>diesel</t>
    </r>
    <phoneticPr fontId="2"/>
  </si>
  <si>
    <t>3. Calculations for reference emissions</t>
    <phoneticPr fontId="2"/>
  </si>
  <si>
    <t>[List of Default Values]</t>
    <phoneticPr fontId="2"/>
  </si>
  <si>
    <t>1. Calculations for emission reductions</t>
    <phoneticPr fontId="2"/>
  </si>
  <si>
    <t>Fuel type</t>
    <phoneticPr fontId="2"/>
  </si>
  <si>
    <t>Value</t>
    <phoneticPr fontId="2"/>
  </si>
  <si>
    <t>Units</t>
    <phoneticPr fontId="2"/>
  </si>
  <si>
    <t>Emission reductions during period p</t>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</si>
  <si>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</si>
  <si>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</si>
  <si>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t>2. Selected default values, etc.</t>
    <phoneticPr fontId="2"/>
  </si>
  <si>
    <t>4. Calculations of the project emissions</t>
    <phoneticPr fontId="2"/>
  </si>
  <si>
    <r>
      <t>PE</t>
    </r>
    <r>
      <rPr>
        <vertAlign val="subscript"/>
        <sz val="11"/>
        <color indexed="8"/>
        <rFont val="Arial"/>
        <family val="2"/>
      </rPr>
      <t>p</t>
    </r>
    <phoneticPr fontId="2"/>
  </si>
  <si>
    <t>Monitoring Plan Sheet (Calculation Process Sheet)</t>
    <phoneticPr fontId="2"/>
  </si>
  <si>
    <t>Quantity of electricity supplied by the project (demand side)</t>
    <phoneticPr fontId="2"/>
  </si>
  <si>
    <t>MWh/p</t>
    <phoneticPr fontId="2"/>
  </si>
  <si>
    <t>Monitoring Spreadsheet:JCM-JP-MV-002 Ver.1.0</t>
    <phoneticPr fontId="2"/>
  </si>
  <si>
    <r>
      <t>tCO</t>
    </r>
    <r>
      <rPr>
        <vertAlign val="subscript"/>
        <sz val="11"/>
        <color indexed="8"/>
        <rFont val="Arial"/>
        <family val="2"/>
      </rPr>
      <t>2</t>
    </r>
    <r>
      <rPr>
        <sz val="11"/>
        <color indexed="8"/>
        <rFont val="Arial"/>
        <family val="2"/>
      </rPr>
      <t>/ MWh</t>
    </r>
    <phoneticPr fontId="2"/>
  </si>
  <si>
    <t>ESproject,p</t>
    <phoneticPr fontId="2"/>
  </si>
  <si>
    <t>DGproject,p</t>
    <phoneticPr fontId="2"/>
  </si>
  <si>
    <r>
      <t>CO</t>
    </r>
    <r>
      <rPr>
        <vertAlign val="subscript"/>
        <sz val="11"/>
        <color indexed="8"/>
        <rFont val="Arial"/>
        <family val="2"/>
      </rPr>
      <t>2</t>
    </r>
    <r>
      <rPr>
        <sz val="11"/>
        <color indexed="8"/>
        <rFont val="Arial"/>
        <family val="2"/>
      </rPr>
      <t xml:space="preserve"> emission factor of diesel generators</t>
    </r>
    <phoneticPr fontId="2"/>
  </si>
  <si>
    <r>
      <t>CO</t>
    </r>
    <r>
      <rPr>
        <vertAlign val="subscript"/>
        <sz val="11"/>
        <color indexed="8"/>
        <rFont val="Arial"/>
        <family val="2"/>
      </rPr>
      <t xml:space="preserve">2 </t>
    </r>
    <r>
      <rPr>
        <sz val="11"/>
        <color indexed="8"/>
        <rFont val="Arial"/>
        <family val="2"/>
      </rPr>
      <t>emission factor of diesel generators</t>
    </r>
    <phoneticPr fontId="2"/>
  </si>
  <si>
    <r>
      <t>DG</t>
    </r>
    <r>
      <rPr>
        <vertAlign val="subscript"/>
        <sz val="11"/>
        <color indexed="8"/>
        <rFont val="Arial"/>
        <family val="2"/>
      </rPr>
      <t>project,p</t>
    </r>
    <phoneticPr fontId="2"/>
  </si>
  <si>
    <r>
      <t>tCO</t>
    </r>
    <r>
      <rPr>
        <vertAlign val="subscript"/>
        <sz val="11"/>
        <color indexed="8"/>
        <rFont val="Arial"/>
        <family val="2"/>
      </rPr>
      <t>2</t>
    </r>
    <r>
      <rPr>
        <sz val="11"/>
        <color indexed="8"/>
        <rFont val="Arial"/>
        <family val="2"/>
      </rPr>
      <t>/MWh</t>
    </r>
    <phoneticPr fontId="2"/>
  </si>
  <si>
    <r>
      <t>CO</t>
    </r>
    <r>
      <rPr>
        <vertAlign val="subscript"/>
        <sz val="11"/>
        <color indexed="8"/>
        <rFont val="Arial"/>
        <family val="2"/>
      </rPr>
      <t>2</t>
    </r>
    <r>
      <rPr>
        <sz val="11"/>
        <color indexed="8"/>
        <rFont val="Arial"/>
        <family val="2"/>
      </rPr>
      <t xml:space="preserve"> emission factor of diesel generators</t>
    </r>
    <phoneticPr fontId="2"/>
  </si>
  <si>
    <t>(e)</t>
    <phoneticPr fontId="2"/>
  </si>
  <si>
    <t>Daily</t>
    <phoneticPr fontId="2"/>
  </si>
  <si>
    <t>Quantity of electricity generated by diesel generators of the project</t>
    <phoneticPr fontId="2"/>
  </si>
  <si>
    <t>Measured data</t>
    <phoneticPr fontId="2"/>
  </si>
  <si>
    <t>- The quantity of electricity generated by diesel generation is measured by reading the electricity meter located at the control panel.
- The meter is calibrated in line with international standards.</t>
    <phoneticPr fontId="2"/>
  </si>
  <si>
    <t>EFdiesel</t>
    <phoneticPr fontId="2"/>
  </si>
  <si>
    <t>CO2 emission factor of diesel generators</t>
    <phoneticPr fontId="2"/>
  </si>
  <si>
    <t>tCO2/MWh</t>
    <phoneticPr fontId="2"/>
  </si>
  <si>
    <t>The default emission factor is derived from the result of survey on the new high-efficient engines using diesel fuel as power source. The default value should be revised if necessary from survey result which is conducted by JC or project participants every three years.</t>
    <phoneticPr fontId="2"/>
  </si>
  <si>
    <t>n/a</t>
    <phoneticPr fontId="2"/>
  </si>
  <si>
    <t>- The quantity of electricity supplied by the project is obtained by summing all the values measured by electrical power meters at the demand side.
- The meters used are certified by STELCO or a qualified organization. Calibration is be done in line with international standards.</t>
  </si>
  <si>
    <t>Quantity of electricity generated by diesel generation of the project during period p</t>
    <phoneticPr fontId="2"/>
  </si>
  <si>
    <t>1) Responsible for checking and verifying the data reported by the powerhouse staff and accounting staff.
2) Responsible for archiving the reported data.</t>
    <phoneticPr fontId="22"/>
  </si>
  <si>
    <t>1) Responsible for reading the power production meter at the powerhouse (i.e., measuring the quantity of electricity generated by diesel generation of the project) and reporting to the powerhouse manager on a monthly basis.
2) Responsible for reading the power meters of the consumers (i.e., measuring the quantity of electricity supplied by the project) and reporting to the accounting staff on a monthly basis.</t>
    <phoneticPr fontId="22"/>
  </si>
  <si>
    <t>1) Responsible verifying the data on power consumption of the consumers reported by powerhouse staff.
2) Responsible for summing the power consumption of the consumers (i.e., summing the quantity of electricity supplied by the project) and reporting to the powerhouse manager on a monthly basis.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</si>
</sst>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4"/>
      <name val="Arial"/>
      <family val="2"/>
    </font>
    <font>
      <sz val="6"/>
      <name val="ＭＳ Ｐゴシック"/>
      <family val="3"/>
      <charset val="128"/>
      <scheme val="minor"/>
    </font>
    <font>
      <sz val="11"/>
      <color theme="1"/>
      <name val="Arial"/>
      <family val="2"/>
    </font>
    <font>
      <b/>
      <sz val="11"/>
      <color theme="0"/>
      <name val="Arial"/>
      <family val="2"/>
    </font>
  </fonts>
  <fills count="8">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top style="thin">
        <color indexed="23"/>
      </top>
      <bottom style="thin">
        <color indexed="23"/>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23"/>
      </left>
      <right/>
      <top style="thin">
        <color indexed="23"/>
      </top>
      <bottom style="medium">
        <color rgb="FFFF0000"/>
      </bottom>
      <diagonal/>
    </border>
    <border>
      <left/>
      <right style="thin">
        <color indexed="23"/>
      </right>
      <top style="thin">
        <color indexed="23"/>
      </top>
      <bottom style="medium">
        <color rgb="FFFF0000"/>
      </bottom>
      <diagonal/>
    </border>
    <border>
      <left/>
      <right/>
      <top style="thin">
        <color indexed="23"/>
      </top>
      <bottom style="thin">
        <color indexed="23"/>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13" fillId="0" borderId="0" xfId="0" applyFont="1" applyFill="1" applyBorder="1">
      <alignment vertical="center"/>
    </xf>
    <xf numFmtId="0" fontId="13" fillId="0" borderId="0" xfId="0" applyFont="1">
      <alignment vertical="center"/>
    </xf>
    <xf numFmtId="0" fontId="12" fillId="3" borderId="0" xfId="0" applyFont="1" applyFill="1" applyAlignment="1">
      <alignment vertical="center"/>
    </xf>
    <xf numFmtId="0" fontId="6" fillId="3" borderId="0" xfId="0" applyFont="1" applyFill="1" applyAlignment="1">
      <alignment vertical="center"/>
    </xf>
    <xf numFmtId="0" fontId="6" fillId="3" borderId="0" xfId="0" applyFont="1" applyFill="1" applyAlignment="1">
      <alignment horizontal="right" vertical="center"/>
    </xf>
    <xf numFmtId="0" fontId="10" fillId="4" borderId="1" xfId="0" applyFont="1" applyFill="1" applyBorder="1" applyAlignment="1">
      <alignment horizontal="center" vertical="center"/>
    </xf>
    <xf numFmtId="0" fontId="18" fillId="5" borderId="2" xfId="0" applyFont="1" applyFill="1" applyBorder="1">
      <alignment vertical="center"/>
    </xf>
    <xf numFmtId="0" fontId="16" fillId="0" borderId="3" xfId="0" applyFont="1" applyFill="1" applyBorder="1">
      <alignment vertical="center"/>
    </xf>
    <xf numFmtId="0" fontId="3" fillId="4" borderId="3" xfId="0" applyFont="1" applyFill="1" applyBorder="1">
      <alignment vertical="center"/>
    </xf>
    <xf numFmtId="0" fontId="6" fillId="4" borderId="3" xfId="0" applyFont="1" applyFill="1" applyBorder="1">
      <alignment vertical="center"/>
    </xf>
    <xf numFmtId="0" fontId="6" fillId="4" borderId="3" xfId="0" applyFont="1" applyFill="1" applyBorder="1" applyAlignment="1">
      <alignment horizontal="center" vertical="center"/>
    </xf>
    <xf numFmtId="0" fontId="6" fillId="4" borderId="3" xfId="0" applyFont="1" applyFill="1" applyBorder="1" applyAlignment="1">
      <alignment horizontal="center" vertical="center" shrinkToFit="1"/>
    </xf>
    <xf numFmtId="0" fontId="3" fillId="6" borderId="3" xfId="0" applyFont="1" applyFill="1" applyBorder="1">
      <alignment vertical="center"/>
    </xf>
    <xf numFmtId="0" fontId="3" fillId="0" borderId="3" xfId="0" applyFont="1" applyBorder="1">
      <alignment vertical="center"/>
    </xf>
    <xf numFmtId="0" fontId="3" fillId="0" borderId="3" xfId="0" applyFont="1" applyFill="1" applyBorder="1" applyAlignment="1">
      <alignment horizontal="center" vertical="center"/>
    </xf>
    <xf numFmtId="0" fontId="3" fillId="0" borderId="3" xfId="0" applyFont="1" applyFill="1" applyBorder="1">
      <alignment vertical="center"/>
    </xf>
    <xf numFmtId="0" fontId="3" fillId="0" borderId="3" xfId="0" applyFont="1" applyBorder="1" applyAlignment="1">
      <alignment horizontal="center" vertical="center"/>
    </xf>
    <xf numFmtId="0" fontId="3" fillId="6" borderId="3" xfId="0" applyFont="1" applyFill="1" applyBorder="1" applyAlignment="1">
      <alignment vertical="center"/>
    </xf>
    <xf numFmtId="38" fontId="3" fillId="0" borderId="3" xfId="0" applyNumberFormat="1" applyFont="1" applyFill="1" applyBorder="1">
      <alignment vertical="center"/>
    </xf>
    <xf numFmtId="0" fontId="3" fillId="6" borderId="4" xfId="0" applyFont="1" applyFill="1" applyBorder="1">
      <alignment vertical="center"/>
    </xf>
    <xf numFmtId="0" fontId="3" fillId="6" borderId="5" xfId="0" applyFont="1" applyFill="1" applyBorder="1">
      <alignment vertical="center"/>
    </xf>
    <xf numFmtId="0" fontId="3" fillId="6" borderId="6" xfId="0" applyFont="1" applyFill="1" applyBorder="1">
      <alignment vertical="center"/>
    </xf>
    <xf numFmtId="0" fontId="6" fillId="4" borderId="7" xfId="0" applyFont="1" applyFill="1" applyBorder="1">
      <alignment vertical="center"/>
    </xf>
    <xf numFmtId="0" fontId="3" fillId="4" borderId="8" xfId="0" applyFont="1" applyFill="1" applyBorder="1">
      <alignment vertical="center"/>
    </xf>
    <xf numFmtId="0" fontId="3" fillId="4" borderId="9" xfId="0" applyFont="1" applyFill="1" applyBorder="1">
      <alignment vertical="center"/>
    </xf>
    <xf numFmtId="0" fontId="3" fillId="6" borderId="7" xfId="0" applyFont="1" applyFill="1" applyBorder="1" applyAlignment="1">
      <alignment vertical="center"/>
    </xf>
    <xf numFmtId="0" fontId="3" fillId="6" borderId="9" xfId="0" applyFont="1" applyFill="1" applyBorder="1">
      <alignment vertical="center"/>
    </xf>
    <xf numFmtId="0" fontId="3" fillId="6" borderId="7" xfId="0" applyFont="1" applyFill="1" applyBorder="1">
      <alignment vertical="center"/>
    </xf>
    <xf numFmtId="0" fontId="3" fillId="5" borderId="4" xfId="0" applyFont="1" applyFill="1" applyBorder="1">
      <alignment vertical="center"/>
    </xf>
    <xf numFmtId="0" fontId="4" fillId="5" borderId="6" xfId="0" applyFont="1" applyFill="1" applyBorder="1">
      <alignment vertical="center"/>
    </xf>
    <xf numFmtId="0" fontId="3" fillId="7" borderId="3" xfId="0" applyFont="1" applyFill="1" applyBorder="1">
      <alignment vertical="center"/>
    </xf>
    <xf numFmtId="0" fontId="21" fillId="5" borderId="1" xfId="0" quotePrefix="1" applyFont="1" applyFill="1" applyBorder="1" applyAlignment="1">
      <alignment horizontal="center" vertical="center"/>
    </xf>
    <xf numFmtId="0" fontId="21" fillId="5" borderId="1" xfId="0" applyFont="1" applyFill="1" applyBorder="1">
      <alignment vertical="center"/>
    </xf>
    <xf numFmtId="38" fontId="21" fillId="2" borderId="1" xfId="1" applyFont="1" applyFill="1" applyBorder="1">
      <alignment vertical="center"/>
    </xf>
    <xf numFmtId="0" fontId="21" fillId="0" borderId="1" xfId="0" applyFont="1" applyFill="1" applyBorder="1" applyAlignment="1">
      <alignment vertical="center" wrapText="1"/>
    </xf>
    <xf numFmtId="0" fontId="21" fillId="2" borderId="1" xfId="0" applyFont="1" applyFill="1" applyBorder="1" applyAlignment="1">
      <alignment vertical="center" wrapText="1"/>
    </xf>
    <xf numFmtId="38" fontId="21" fillId="2" borderId="1" xfId="1" applyFont="1" applyFill="1" applyBorder="1" applyAlignment="1">
      <alignment vertical="center" wrapText="1"/>
    </xf>
    <xf numFmtId="0" fontId="3" fillId="0" borderId="3" xfId="0" applyFont="1" applyBorder="1" applyAlignment="1">
      <alignment horizontal="left" vertical="center" wrapText="1"/>
    </xf>
    <xf numFmtId="0" fontId="23" fillId="0" borderId="0" xfId="0" applyFont="1" applyAlignment="1">
      <alignment horizontal="right" vertical="center"/>
    </xf>
    <xf numFmtId="0" fontId="6" fillId="4" borderId="7" xfId="0" applyFont="1" applyFill="1" applyBorder="1" applyAlignment="1">
      <alignment horizontal="center" vertical="center"/>
    </xf>
    <xf numFmtId="0" fontId="24" fillId="4" borderId="3" xfId="0" applyFont="1" applyFill="1" applyBorder="1" applyAlignment="1">
      <alignment horizontal="center" vertical="center"/>
    </xf>
    <xf numFmtId="0" fontId="23" fillId="0" borderId="0" xfId="0" applyFont="1">
      <alignment vertical="center"/>
    </xf>
    <xf numFmtId="0" fontId="10" fillId="4" borderId="1" xfId="0" applyFont="1" applyFill="1" applyBorder="1" applyAlignment="1">
      <alignment horizontal="center" vertical="center" wrapText="1"/>
    </xf>
    <xf numFmtId="0" fontId="21" fillId="5" borderId="1" xfId="0" applyFont="1" applyFill="1" applyBorder="1" applyAlignment="1">
      <alignment vertical="center" wrapText="1"/>
    </xf>
    <xf numFmtId="0" fontId="21" fillId="0" borderId="1" xfId="0" applyFont="1" applyBorder="1" applyAlignment="1">
      <alignment horizontal="center" vertical="center"/>
    </xf>
    <xf numFmtId="0" fontId="21" fillId="5" borderId="1" xfId="0" applyFont="1" applyFill="1" applyBorder="1" applyAlignment="1">
      <alignment horizontal="center" vertical="center"/>
    </xf>
    <xf numFmtId="1" fontId="3" fillId="0" borderId="3" xfId="0" applyNumberFormat="1" applyFont="1" applyBorder="1">
      <alignment vertical="center"/>
    </xf>
    <xf numFmtId="0" fontId="21" fillId="2" borderId="1" xfId="0" quotePrefix="1" applyFont="1" applyFill="1" applyBorder="1" applyAlignment="1">
      <alignment vertical="center" wrapText="1"/>
    </xf>
    <xf numFmtId="0" fontId="21" fillId="0" borderId="1" xfId="0" quotePrefix="1" applyFont="1" applyFill="1" applyBorder="1" applyAlignment="1">
      <alignment vertical="center" wrapText="1"/>
    </xf>
    <xf numFmtId="0" fontId="10" fillId="4" borderId="10"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10" fillId="4" borderId="15"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16" fillId="0" borderId="4"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40" fontId="17" fillId="2" borderId="11" xfId="1" applyNumberFormat="1" applyFont="1" applyFill="1" applyBorder="1" applyAlignment="1">
      <alignment horizontal="right" vertical="center"/>
    </xf>
    <xf numFmtId="40" fontId="17" fillId="2" borderId="12" xfId="1" applyNumberFormat="1" applyFont="1" applyFill="1" applyBorder="1" applyAlignment="1">
      <alignment horizontal="right" vertical="center"/>
    </xf>
    <xf numFmtId="0" fontId="21" fillId="5" borderId="10"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3" fillId="5" borderId="4" xfId="0" applyFont="1"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1" fillId="3" borderId="0" xfId="0" applyFont="1" applyFill="1" applyAlignment="1">
      <alignment vertical="center"/>
    </xf>
    <xf numFmtId="0" fontId="9" fillId="3" borderId="0" xfId="0" applyFont="1" applyFill="1" applyAlignment="1">
      <alignment horizontal="right" vertical="center"/>
    </xf>
    <xf numFmtId="0" fontId="11" fillId="3" borderId="0" xfId="0" applyFont="1" applyFill="1" applyAlignment="1">
      <alignment horizontal="right" vertical="center"/>
    </xf>
    <xf numFmtId="0" fontId="23" fillId="0" borderId="0" xfId="0" applyFont="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2:L23"/>
  <sheetViews>
    <sheetView showGridLines="0" tabSelected="1" view="pageBreakPreview" zoomScale="70" zoomScaleNormal="40" zoomScaleSheetLayoutView="70" workbookViewId="0"/>
  </sheetViews>
  <sheetFormatPr defaultRowHeight="14.25" x14ac:dyDescent="0.15"/>
  <cols>
    <col min="1" max="2" width="3.625" style="1" customWidth="1"/>
    <col min="3" max="3" width="15.625" style="1" customWidth="1"/>
    <col min="4" max="4" width="16.875" style="1" customWidth="1"/>
    <col min="5" max="5" width="32.25" style="1" customWidth="1"/>
    <col min="6" max="6" width="14.125" style="1" customWidth="1"/>
    <col min="7" max="7" width="13.125" style="1" customWidth="1"/>
    <col min="8" max="8" width="15.5" style="1" customWidth="1"/>
    <col min="9" max="9" width="21.375" style="1" customWidth="1"/>
    <col min="10" max="10" width="63.5" style="1" customWidth="1"/>
    <col min="11" max="11" width="15.75" style="1" customWidth="1"/>
    <col min="12" max="12" width="14.625" style="1" customWidth="1"/>
    <col min="13" max="16384" width="9" style="1"/>
  </cols>
  <sheetData>
    <row r="2" spans="2:12" ht="18" customHeight="1" x14ac:dyDescent="0.15">
      <c r="L2" s="16" t="s">
        <v>67</v>
      </c>
    </row>
    <row r="3" spans="2:12" ht="27.75" customHeight="1" x14ac:dyDescent="0.15">
      <c r="B3" s="19" t="s">
        <v>7</v>
      </c>
      <c r="C3" s="20"/>
      <c r="D3" s="20"/>
      <c r="E3" s="20"/>
      <c r="F3" s="20"/>
      <c r="G3" s="20"/>
      <c r="H3" s="20"/>
      <c r="I3" s="20"/>
      <c r="J3" s="20"/>
      <c r="K3" s="20"/>
      <c r="L3" s="21"/>
    </row>
    <row r="5" spans="2:12" ht="18.75" customHeight="1" x14ac:dyDescent="0.15">
      <c r="B5" s="17" t="s">
        <v>47</v>
      </c>
      <c r="C5" s="6"/>
    </row>
    <row r="6" spans="2:12" ht="50.25" customHeight="1" x14ac:dyDescent="0.15">
      <c r="B6" s="6"/>
      <c r="C6" s="59" t="s">
        <v>15</v>
      </c>
      <c r="D6" s="59" t="s">
        <v>16</v>
      </c>
      <c r="E6" s="59" t="s">
        <v>17</v>
      </c>
      <c r="F6" s="59" t="s">
        <v>18</v>
      </c>
      <c r="G6" s="59" t="s">
        <v>19</v>
      </c>
      <c r="H6" s="59" t="s">
        <v>20</v>
      </c>
      <c r="I6" s="59" t="s">
        <v>21</v>
      </c>
      <c r="J6" s="59" t="s">
        <v>22</v>
      </c>
      <c r="K6" s="59" t="s">
        <v>23</v>
      </c>
      <c r="L6" s="59" t="s">
        <v>24</v>
      </c>
    </row>
    <row r="7" spans="2:12" s="12" customFormat="1" ht="123" customHeight="1" x14ac:dyDescent="0.15">
      <c r="C7" s="59" t="s">
        <v>25</v>
      </c>
      <c r="D7" s="59" t="s">
        <v>26</v>
      </c>
      <c r="E7" s="59" t="s">
        <v>27</v>
      </c>
      <c r="F7" s="59" t="s">
        <v>28</v>
      </c>
      <c r="G7" s="59" t="s">
        <v>29</v>
      </c>
      <c r="H7" s="59" t="s">
        <v>30</v>
      </c>
      <c r="I7" s="59" t="s">
        <v>31</v>
      </c>
      <c r="J7" s="59" t="s">
        <v>32</v>
      </c>
      <c r="K7" s="59" t="s">
        <v>33</v>
      </c>
      <c r="L7" s="59" t="s">
        <v>34</v>
      </c>
    </row>
    <row r="8" spans="2:12" ht="129.75" customHeight="1" x14ac:dyDescent="0.15">
      <c r="C8" s="48" t="s">
        <v>2</v>
      </c>
      <c r="D8" s="49" t="s">
        <v>69</v>
      </c>
      <c r="E8" s="60" t="s">
        <v>65</v>
      </c>
      <c r="F8" s="50">
        <v>12902.727000000001</v>
      </c>
      <c r="G8" s="49" t="s">
        <v>66</v>
      </c>
      <c r="H8" s="51" t="s">
        <v>1</v>
      </c>
      <c r="I8" s="51" t="s">
        <v>79</v>
      </c>
      <c r="J8" s="64" t="s">
        <v>86</v>
      </c>
      <c r="K8" s="51" t="s">
        <v>35</v>
      </c>
      <c r="L8" s="52"/>
    </row>
    <row r="9" spans="2:12" ht="103.5" customHeight="1" x14ac:dyDescent="0.15">
      <c r="C9" s="48" t="s">
        <v>36</v>
      </c>
      <c r="D9" s="49" t="s">
        <v>70</v>
      </c>
      <c r="E9" s="60" t="s">
        <v>78</v>
      </c>
      <c r="F9" s="50">
        <v>11489.058999999999</v>
      </c>
      <c r="G9" s="49" t="s">
        <v>66</v>
      </c>
      <c r="H9" s="51" t="s">
        <v>1</v>
      </c>
      <c r="I9" s="51" t="s">
        <v>79</v>
      </c>
      <c r="J9" s="65" t="s">
        <v>80</v>
      </c>
      <c r="K9" s="51" t="s">
        <v>77</v>
      </c>
      <c r="L9" s="53"/>
    </row>
    <row r="10" spans="2:12" ht="8.25" customHeight="1" x14ac:dyDescent="0.15"/>
    <row r="11" spans="2:12" ht="20.100000000000001" customHeight="1" x14ac:dyDescent="0.15">
      <c r="B11" s="17" t="s">
        <v>48</v>
      </c>
    </row>
    <row r="12" spans="2:12" ht="20.100000000000001" customHeight="1" x14ac:dyDescent="0.15">
      <c r="C12" s="59" t="s">
        <v>15</v>
      </c>
      <c r="D12" s="66" t="s">
        <v>16</v>
      </c>
      <c r="E12" s="67"/>
      <c r="F12" s="59" t="s">
        <v>17</v>
      </c>
      <c r="G12" s="59" t="s">
        <v>18</v>
      </c>
      <c r="H12" s="66" t="s">
        <v>76</v>
      </c>
      <c r="I12" s="69"/>
      <c r="J12" s="67"/>
      <c r="K12" s="66" t="s">
        <v>20</v>
      </c>
      <c r="L12" s="67"/>
    </row>
    <row r="13" spans="2:12" ht="39" customHeight="1" x14ac:dyDescent="0.15">
      <c r="C13" s="59" t="s">
        <v>26</v>
      </c>
      <c r="D13" s="66" t="s">
        <v>27</v>
      </c>
      <c r="E13" s="67"/>
      <c r="F13" s="59" t="s">
        <v>28</v>
      </c>
      <c r="G13" s="59" t="s">
        <v>29</v>
      </c>
      <c r="H13" s="66" t="s">
        <v>31</v>
      </c>
      <c r="I13" s="69"/>
      <c r="J13" s="67"/>
      <c r="K13" s="66" t="s">
        <v>34</v>
      </c>
      <c r="L13" s="67"/>
    </row>
    <row r="14" spans="2:12" ht="87.75" customHeight="1" x14ac:dyDescent="0.15">
      <c r="C14" s="48" t="s">
        <v>81</v>
      </c>
      <c r="D14" s="78" t="s">
        <v>82</v>
      </c>
      <c r="E14" s="79"/>
      <c r="F14" s="61">
        <v>0.53300000000000003</v>
      </c>
      <c r="G14" s="62" t="s">
        <v>83</v>
      </c>
      <c r="H14" s="70" t="s">
        <v>84</v>
      </c>
      <c r="I14" s="70"/>
      <c r="J14" s="70"/>
      <c r="K14" s="68" t="s">
        <v>85</v>
      </c>
      <c r="L14" s="68"/>
    </row>
    <row r="15" spans="2:12" ht="6.75" customHeight="1" x14ac:dyDescent="0.15"/>
    <row r="16" spans="2:12" ht="18.75" customHeight="1" x14ac:dyDescent="0.15">
      <c r="B16" s="18" t="s">
        <v>49</v>
      </c>
      <c r="C16" s="4"/>
    </row>
    <row r="17" spans="2:11" ht="21.75" thickBot="1" x14ac:dyDescent="0.2">
      <c r="C17" s="74" t="s">
        <v>37</v>
      </c>
      <c r="D17" s="75"/>
      <c r="E17" s="22" t="s">
        <v>29</v>
      </c>
    </row>
    <row r="18" spans="2:11" ht="21.75" thickBot="1" x14ac:dyDescent="0.2">
      <c r="C18" s="76">
        <f>'PMS(calc_process)'!H7</f>
        <v>753.48504400000093</v>
      </c>
      <c r="D18" s="77"/>
      <c r="E18" s="23" t="s">
        <v>43</v>
      </c>
    </row>
    <row r="19" spans="2:11" ht="20.100000000000001" customHeight="1" x14ac:dyDescent="0.15">
      <c r="C19" s="5"/>
      <c r="D19" s="5"/>
      <c r="G19" s="13"/>
      <c r="H19" s="13"/>
    </row>
    <row r="20" spans="2:11" ht="18.75" customHeight="1" x14ac:dyDescent="0.15">
      <c r="B20" s="17" t="s">
        <v>50</v>
      </c>
    </row>
    <row r="21" spans="2:11" ht="18" customHeight="1" x14ac:dyDescent="0.15">
      <c r="C21" s="24" t="s">
        <v>38</v>
      </c>
      <c r="D21" s="71" t="s">
        <v>39</v>
      </c>
      <c r="E21" s="72"/>
      <c r="F21" s="72"/>
      <c r="G21" s="72"/>
      <c r="H21" s="72"/>
      <c r="I21" s="72"/>
      <c r="J21" s="73"/>
      <c r="K21" s="14"/>
    </row>
    <row r="22" spans="2:11" ht="18" customHeight="1" x14ac:dyDescent="0.15">
      <c r="C22" s="24" t="s">
        <v>40</v>
      </c>
      <c r="D22" s="71" t="s">
        <v>41</v>
      </c>
      <c r="E22" s="72"/>
      <c r="F22" s="72"/>
      <c r="G22" s="72"/>
      <c r="H22" s="72"/>
      <c r="I22" s="72"/>
      <c r="J22" s="73"/>
      <c r="K22" s="14"/>
    </row>
    <row r="23" spans="2:11" ht="18" customHeight="1" x14ac:dyDescent="0.15">
      <c r="C23" s="24" t="s">
        <v>1</v>
      </c>
      <c r="D23" s="71" t="s">
        <v>42</v>
      </c>
      <c r="E23" s="72"/>
      <c r="F23" s="72"/>
      <c r="G23" s="72"/>
      <c r="H23" s="72"/>
      <c r="I23" s="72"/>
      <c r="J23" s="73"/>
      <c r="K23" s="14"/>
    </row>
  </sheetData>
  <mergeCells count="14">
    <mergeCell ref="D22:J22"/>
    <mergeCell ref="D23:J23"/>
    <mergeCell ref="D12:E12"/>
    <mergeCell ref="D13:E13"/>
    <mergeCell ref="C17:D17"/>
    <mergeCell ref="C18:D18"/>
    <mergeCell ref="D14:E14"/>
    <mergeCell ref="D21:J21"/>
    <mergeCell ref="K12:L12"/>
    <mergeCell ref="K13:L13"/>
    <mergeCell ref="K14:L14"/>
    <mergeCell ref="H12:J12"/>
    <mergeCell ref="H13:J13"/>
    <mergeCell ref="H14:J14"/>
  </mergeCells>
  <phoneticPr fontId="2"/>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2:L21"/>
  <sheetViews>
    <sheetView showGridLines="0" view="pageBreakPreview" zoomScale="130" zoomScaleNormal="100" zoomScaleSheetLayoutView="130" workbookViewId="0">
      <selection sqref="A1:XFD1048576"/>
    </sheetView>
  </sheetViews>
  <sheetFormatPr defaultRowHeight="14.25" x14ac:dyDescent="0.15"/>
  <cols>
    <col min="1" max="1" width="3.5" style="1" customWidth="1"/>
    <col min="2" max="5" width="3.625" style="1" customWidth="1"/>
    <col min="6" max="6" width="47.125" style="1" customWidth="1"/>
    <col min="7" max="8" width="12.625" style="1" customWidth="1"/>
    <col min="9" max="9" width="14.625" style="1" customWidth="1"/>
    <col min="10" max="10" width="9" style="7"/>
    <col min="11" max="11" width="1.625" style="1" customWidth="1"/>
    <col min="12" max="16384" width="9" style="1"/>
  </cols>
  <sheetData>
    <row r="2" spans="2:12" ht="18" customHeight="1" x14ac:dyDescent="0.15">
      <c r="J2" s="16" t="str">
        <f>'PMS(input)'!L2</f>
        <v>Monitoring Spreadsheet:JCM-JP-MV-002 Ver.1.0</v>
      </c>
    </row>
    <row r="3" spans="2:12" ht="27.75" customHeight="1" x14ac:dyDescent="0.15">
      <c r="B3" s="83" t="s">
        <v>64</v>
      </c>
      <c r="C3" s="83"/>
      <c r="D3" s="83"/>
      <c r="E3" s="83"/>
      <c r="F3" s="83"/>
      <c r="G3" s="83"/>
      <c r="H3" s="83"/>
      <c r="I3" s="83"/>
      <c r="J3" s="83"/>
    </row>
    <row r="4" spans="2:12" ht="18" customHeight="1" x14ac:dyDescent="0.15">
      <c r="B4" s="84" t="s">
        <v>8</v>
      </c>
      <c r="C4" s="85"/>
      <c r="D4" s="85"/>
      <c r="E4" s="85"/>
      <c r="F4" s="85"/>
      <c r="G4" s="85"/>
      <c r="H4" s="85"/>
      <c r="I4" s="85"/>
      <c r="J4" s="85"/>
    </row>
    <row r="5" spans="2:12" ht="11.25" customHeight="1" x14ac:dyDescent="0.15"/>
    <row r="6" spans="2:12" ht="15" x14ac:dyDescent="0.15">
      <c r="B6" s="39" t="s">
        <v>54</v>
      </c>
      <c r="C6" s="25"/>
      <c r="D6" s="25"/>
      <c r="E6" s="25"/>
      <c r="F6" s="26"/>
      <c r="G6" s="27" t="s">
        <v>55</v>
      </c>
      <c r="H6" s="27" t="s">
        <v>56</v>
      </c>
      <c r="I6" s="27" t="s">
        <v>57</v>
      </c>
      <c r="J6" s="28" t="s">
        <v>0</v>
      </c>
    </row>
    <row r="7" spans="2:12" ht="18.75" x14ac:dyDescent="0.15">
      <c r="B7" s="40"/>
      <c r="C7" s="29" t="s">
        <v>58</v>
      </c>
      <c r="D7" s="29"/>
      <c r="E7" s="29"/>
      <c r="F7" s="29"/>
      <c r="G7" s="30"/>
      <c r="H7" s="63">
        <f>H11-H15</f>
        <v>753.48504400000093</v>
      </c>
      <c r="I7" s="30" t="s">
        <v>59</v>
      </c>
      <c r="J7" s="31" t="s">
        <v>60</v>
      </c>
    </row>
    <row r="8" spans="2:12" ht="15" x14ac:dyDescent="0.15">
      <c r="B8" s="39" t="s">
        <v>61</v>
      </c>
      <c r="C8" s="25"/>
      <c r="D8" s="25"/>
      <c r="E8" s="25"/>
      <c r="F8" s="26"/>
      <c r="G8" s="26"/>
      <c r="H8" s="26"/>
      <c r="I8" s="26"/>
      <c r="J8" s="27"/>
      <c r="K8" s="15"/>
      <c r="L8" s="15"/>
    </row>
    <row r="9" spans="2:12" ht="18.75" customHeight="1" x14ac:dyDescent="0.15">
      <c r="B9" s="41"/>
      <c r="C9" s="36" t="s">
        <v>71</v>
      </c>
      <c r="D9" s="37"/>
      <c r="E9" s="37"/>
      <c r="F9" s="38"/>
      <c r="G9" s="54" t="s">
        <v>6</v>
      </c>
      <c r="H9" s="32">
        <v>0.53300000000000003</v>
      </c>
      <c r="I9" s="32" t="s">
        <v>68</v>
      </c>
      <c r="J9" s="33" t="s">
        <v>51</v>
      </c>
    </row>
    <row r="10" spans="2:12" ht="18.75" customHeight="1" x14ac:dyDescent="0.15">
      <c r="B10" s="39" t="s">
        <v>52</v>
      </c>
      <c r="C10" s="26"/>
      <c r="D10" s="25"/>
      <c r="E10" s="27"/>
      <c r="F10" s="27"/>
      <c r="G10" s="27"/>
      <c r="H10" s="26"/>
      <c r="I10" s="26"/>
      <c r="J10" s="27"/>
    </row>
    <row r="11" spans="2:12" ht="18.75" customHeight="1" x14ac:dyDescent="0.15">
      <c r="B11" s="41"/>
      <c r="C11" s="44" t="s">
        <v>44</v>
      </c>
      <c r="D11" s="29"/>
      <c r="E11" s="29"/>
      <c r="F11" s="29"/>
      <c r="G11" s="30"/>
      <c r="H11" s="63">
        <f>H12*H13</f>
        <v>6877.1534910000009</v>
      </c>
      <c r="I11" s="30" t="s">
        <v>4</v>
      </c>
      <c r="J11" s="33" t="s">
        <v>3</v>
      </c>
    </row>
    <row r="12" spans="2:12" ht="34.5" customHeight="1" x14ac:dyDescent="0.15">
      <c r="B12" s="41"/>
      <c r="C12" s="43"/>
      <c r="D12" s="80" t="s">
        <v>45</v>
      </c>
      <c r="E12" s="81"/>
      <c r="F12" s="82"/>
      <c r="G12" s="54"/>
      <c r="H12" s="35">
        <f>'PMS(input)'!F8</f>
        <v>12902.727000000001</v>
      </c>
      <c r="I12" s="32" t="s">
        <v>66</v>
      </c>
      <c r="J12" s="33" t="s">
        <v>5</v>
      </c>
    </row>
    <row r="13" spans="2:12" ht="18.75" customHeight="1" x14ac:dyDescent="0.15">
      <c r="B13" s="41"/>
      <c r="C13" s="43"/>
      <c r="D13" s="80" t="s">
        <v>72</v>
      </c>
      <c r="E13" s="81"/>
      <c r="F13" s="82"/>
      <c r="G13" s="54" t="s">
        <v>6</v>
      </c>
      <c r="H13" s="32">
        <v>0.53300000000000003</v>
      </c>
      <c r="I13" s="32" t="s">
        <v>68</v>
      </c>
      <c r="J13" s="33" t="s">
        <v>51</v>
      </c>
    </row>
    <row r="14" spans="2:12" ht="18.75" customHeight="1" x14ac:dyDescent="0.15">
      <c r="B14" s="39" t="s">
        <v>62</v>
      </c>
      <c r="C14" s="25"/>
      <c r="D14" s="25"/>
      <c r="E14" s="25"/>
      <c r="F14" s="26"/>
      <c r="G14" s="27"/>
      <c r="H14" s="26"/>
      <c r="I14" s="26"/>
      <c r="J14" s="27"/>
    </row>
    <row r="15" spans="2:12" ht="18.75" customHeight="1" x14ac:dyDescent="0.15">
      <c r="B15" s="41"/>
      <c r="C15" s="42" t="s">
        <v>46</v>
      </c>
      <c r="D15" s="34"/>
      <c r="E15" s="34"/>
      <c r="F15" s="34"/>
      <c r="G15" s="33"/>
      <c r="H15" s="63">
        <f>H16*H17</f>
        <v>6123.668447</v>
      </c>
      <c r="I15" s="30" t="s">
        <v>4</v>
      </c>
      <c r="J15" s="31" t="s">
        <v>63</v>
      </c>
    </row>
    <row r="16" spans="2:12" ht="33.75" customHeight="1" x14ac:dyDescent="0.15">
      <c r="B16" s="41"/>
      <c r="C16" s="43"/>
      <c r="D16" s="80" t="s">
        <v>87</v>
      </c>
      <c r="E16" s="81"/>
      <c r="F16" s="82"/>
      <c r="G16" s="54"/>
      <c r="H16" s="35">
        <f>'PMS(input)'!F9</f>
        <v>11489.058999999999</v>
      </c>
      <c r="I16" s="32" t="s">
        <v>66</v>
      </c>
      <c r="J16" s="33" t="s">
        <v>73</v>
      </c>
    </row>
    <row r="17" spans="2:10" ht="18.75" customHeight="1" x14ac:dyDescent="0.15">
      <c r="B17" s="41"/>
      <c r="C17" s="43"/>
      <c r="D17" s="45" t="s">
        <v>71</v>
      </c>
      <c r="E17" s="45"/>
      <c r="F17" s="46"/>
      <c r="G17" s="54" t="s">
        <v>6</v>
      </c>
      <c r="H17" s="32">
        <v>0.53300000000000003</v>
      </c>
      <c r="I17" s="32" t="s">
        <v>68</v>
      </c>
      <c r="J17" s="33" t="s">
        <v>51</v>
      </c>
    </row>
    <row r="18" spans="2:10" x14ac:dyDescent="0.15">
      <c r="B18" s="2"/>
      <c r="C18" s="2"/>
      <c r="D18" s="9"/>
      <c r="E18" s="2"/>
      <c r="F18" s="9"/>
      <c r="G18" s="11"/>
      <c r="H18" s="10"/>
      <c r="I18" s="10"/>
      <c r="J18" s="8"/>
    </row>
    <row r="19" spans="2:10" ht="21.75" customHeight="1" x14ac:dyDescent="0.15">
      <c r="F19" s="2" t="s">
        <v>53</v>
      </c>
      <c r="G19" s="5"/>
    </row>
    <row r="20" spans="2:10" ht="21.75" customHeight="1" x14ac:dyDescent="0.15">
      <c r="F20" s="47" t="s">
        <v>75</v>
      </c>
      <c r="G20" s="47">
        <v>0.53300000000000003</v>
      </c>
      <c r="H20" s="47" t="s">
        <v>74</v>
      </c>
      <c r="I20" s="3"/>
    </row>
    <row r="21" spans="2:10" s="7" customFormat="1" x14ac:dyDescent="0.15">
      <c r="F21" s="2"/>
      <c r="G21" s="2"/>
      <c r="H21" s="2"/>
      <c r="I21" s="2"/>
    </row>
  </sheetData>
  <mergeCells count="5">
    <mergeCell ref="D16:F16"/>
    <mergeCell ref="B3:J3"/>
    <mergeCell ref="B4:J4"/>
    <mergeCell ref="D13:F13"/>
    <mergeCell ref="D12:F12"/>
  </mergeCells>
  <phoneticPr fontId="2"/>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8"/>
  <sheetViews>
    <sheetView showGridLines="0" view="pageBreakPreview" zoomScale="115" zoomScaleNormal="70" zoomScaleSheetLayoutView="115" workbookViewId="0">
      <selection sqref="A1:XFD1048576"/>
    </sheetView>
  </sheetViews>
  <sheetFormatPr defaultRowHeight="14.25" x14ac:dyDescent="0.15"/>
  <cols>
    <col min="1" max="1" width="5" style="58" customWidth="1"/>
    <col min="2" max="2" width="21.625" style="58" customWidth="1"/>
    <col min="3" max="3" width="52.75" style="58" customWidth="1"/>
    <col min="4" max="4" width="4.875" style="58" customWidth="1"/>
    <col min="5" max="16384" width="9" style="58"/>
  </cols>
  <sheetData>
    <row r="2" spans="2:3" x14ac:dyDescent="0.15">
      <c r="C2" s="55" t="str">
        <f>'PMS(input)'!L2</f>
        <v>Monitoring Spreadsheet:JCM-JP-MV-002 Ver.1.0</v>
      </c>
    </row>
    <row r="3" spans="2:3" ht="15.75" x14ac:dyDescent="0.15">
      <c r="B3" s="83" t="s">
        <v>9</v>
      </c>
      <c r="C3" s="86"/>
    </row>
    <row r="4" spans="2:3" x14ac:dyDescent="0.15">
      <c r="B4" s="1"/>
      <c r="C4" s="1"/>
    </row>
    <row r="5" spans="2:3" ht="15" x14ac:dyDescent="0.15">
      <c r="B5" s="56" t="s">
        <v>10</v>
      </c>
      <c r="C5" s="57" t="s">
        <v>11</v>
      </c>
    </row>
    <row r="6" spans="2:3" ht="50.25" customHeight="1" x14ac:dyDescent="0.15">
      <c r="B6" s="54" t="s">
        <v>12</v>
      </c>
      <c r="C6" s="54" t="s">
        <v>88</v>
      </c>
    </row>
    <row r="7" spans="2:3" ht="123" customHeight="1" x14ac:dyDescent="0.15">
      <c r="B7" s="54" t="s">
        <v>13</v>
      </c>
      <c r="C7" s="54" t="s">
        <v>89</v>
      </c>
    </row>
    <row r="8" spans="2:3" ht="90" customHeight="1" x14ac:dyDescent="0.15">
      <c r="B8" s="54" t="s">
        <v>14</v>
      </c>
      <c r="C8" s="54" t="s">
        <v>90</v>
      </c>
    </row>
  </sheetData>
  <mergeCells count="1">
    <mergeCell ref="B3:C3"/>
  </mergeCells>
  <phoneticPr fontId="2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PMS(input)</vt:lpstr>
      <vt:lpstr>PMS(calc_process)</vt:lpstr>
      <vt:lpstr>Monitoring Structure</vt:lpstr>
      <vt:lpstr>'Monitoring Structure'!Print_Area</vt:lpstr>
      <vt:lpstr>'PMS(calc_process)'!Print_Area</vt:lpstr>
      <vt:lpstr>'PMS(input)'!Print_Area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髙取 佑</dc:creator>
  <cp:lastModifiedBy>tasuku.takatori</cp:lastModifiedBy>
  <cp:lastPrinted>2015-03-01T02:57:58Z</cp:lastPrinted>
  <dcterms:created xsi:type="dcterms:W3CDTF">2012-01-13T02:28:29Z</dcterms:created>
  <dcterms:modified xsi:type="dcterms:W3CDTF">2015-03-01T02:58:09Z</dcterms:modified>
</cp:coreProperties>
</file>