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uku.takatori\Desktop\高取\01_モルディブ案件\01_GEC\15_最終報告\02_最終報告\03_JCM方法論案\"/>
    </mc:Choice>
  </mc:AlternateContent>
  <bookViews>
    <workbookView xWindow="-15" yWindow="0" windowWidth="9240" windowHeight="5040" tabRatio="587"/>
  </bookViews>
  <sheets>
    <sheet name="PMS(input)" sheetId="30" r:id="rId1"/>
    <sheet name="PMS(calc_process)" sheetId="31" r:id="rId2"/>
  </sheets>
  <definedNames>
    <definedName name="_xlnm.Print_Area" localSheetId="1">'PMS(calc_process)'!$A$1:$K$21</definedName>
    <definedName name="_xlnm.Print_Area" localSheetId="0">'PMS(input)'!$A$1:$M$25</definedName>
  </definedNames>
  <calcPr calcId="152511"/>
</workbook>
</file>

<file path=xl/calcChain.xml><?xml version="1.0" encoding="utf-8"?>
<calcChain xmlns="http://schemas.openxmlformats.org/spreadsheetml/2006/main">
  <c r="C18" i="30" l="1"/>
  <c r="H16" i="31" l="1"/>
  <c r="H15" i="31" l="1"/>
  <c r="H12" i="31"/>
  <c r="H11" i="31" s="1"/>
  <c r="H7" i="31" l="1"/>
  <c r="J2" i="31" l="1"/>
</calcChain>
</file>

<file path=xl/sharedStrings.xml><?xml version="1.0" encoding="utf-8"?>
<sst xmlns="http://schemas.openxmlformats.org/spreadsheetml/2006/main" count="109" uniqueCount="80">
  <si>
    <t>Parameter</t>
  </si>
  <si>
    <t>Option C</t>
    <phoneticPr fontId="2"/>
  </si>
  <si>
    <t>Measured data</t>
    <phoneticPr fontId="2"/>
  </si>
  <si>
    <t>(1)</t>
    <phoneticPr fontId="2"/>
  </si>
  <si>
    <r>
      <t>RE</t>
    </r>
    <r>
      <rPr>
        <vertAlign val="subscript"/>
        <sz val="11"/>
        <color indexed="8"/>
        <rFont val="Arial"/>
        <family val="2"/>
      </rPr>
      <t>p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</si>
  <si>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</si>
  <si>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r>
      <t>ES</t>
    </r>
    <r>
      <rPr>
        <vertAlign val="subscript"/>
        <sz val="11"/>
        <color indexed="8"/>
        <rFont val="Arial"/>
        <family val="2"/>
      </rPr>
      <t>project,p</t>
    </r>
    <phoneticPr fontId="2"/>
  </si>
  <si>
    <t>Diesel</t>
    <phoneticPr fontId="2"/>
  </si>
  <si>
    <t xml:space="preserve"> [Attachment to Project Design Document]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</si>
  <si>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</si>
  <si>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</si>
  <si>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</si>
  <si>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</si>
  <si>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</si>
  <si>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</si>
  <si>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</si>
  <si>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</si>
  <si>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</si>
  <si>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</si>
  <si>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</si>
  <si>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</si>
  <si>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</si>
  <si>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</si>
  <si>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</si>
  <si>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</si>
  <si>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</si>
  <si>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</si>
  <si>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</si>
  <si>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</si>
  <si>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 xml:space="preserve">The quantity of electricity supplied by the project is obtained by summing all the values measured by electrical power meters at the demand side within the project boundary. </t>
    <phoneticPr fontId="2"/>
  </si>
  <si>
    <t>Monthly</t>
    <phoneticPr fontId="2"/>
  </si>
  <si>
    <t>(2)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</si>
  <si>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</si>
  <si>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</si>
  <si>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</si>
  <si>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Option B</t>
    <phoneticPr fontId="2"/>
  </si>
  <si>
    <t>Based on the amount of transaction which is measured directly using measuring equipments (Data used: commercial evidence such as invoices)</t>
    <phoneticPr fontId="2"/>
  </si>
  <si>
    <t>Based on the actual measurement using measuring equipments (Data used: measured values)</t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</si>
  <si>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/p</t>
    </r>
    <phoneticPr fontId="2"/>
  </si>
  <si>
    <t>Reference emissions during period p</t>
    <phoneticPr fontId="2"/>
  </si>
  <si>
    <t>Quantity of electricity supplied by the project during period p (measured at the demand side)</t>
    <phoneticPr fontId="2"/>
  </si>
  <si>
    <t>Project emissions during period p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</si>
  <si>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</si>
  <si>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t>The quantity of electricity generated by diesel generation is measured by reading the electricity meter located at the supply end.</t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</si>
  <si>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</si>
  <si>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</si>
  <si>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</si>
  <si>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r>
      <t>EF</t>
    </r>
    <r>
      <rPr>
        <vertAlign val="subscript"/>
        <sz val="11"/>
        <color indexed="8"/>
        <rFont val="Arial"/>
        <family val="2"/>
      </rPr>
      <t>diesel</t>
    </r>
    <phoneticPr fontId="2"/>
  </si>
  <si>
    <t>3. Calculations for reference emissions</t>
    <phoneticPr fontId="2"/>
  </si>
  <si>
    <t>[List of Default Values]</t>
    <phoneticPr fontId="2"/>
  </si>
  <si>
    <t>1. Calculations for emission reductions</t>
    <phoneticPr fontId="2"/>
  </si>
  <si>
    <t>Fuel type</t>
    <phoneticPr fontId="2"/>
  </si>
  <si>
    <t>Value</t>
    <phoneticPr fontId="2"/>
  </si>
  <si>
    <t>Units</t>
    <phoneticPr fontId="2"/>
  </si>
  <si>
    <t>Emission reductions during period p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</si>
  <si>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</si>
  <si>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r>
      <t>ER</t>
    </r>
    <r>
      <rPr>
        <vertAlign val="subscript"/>
        <sz val="11"/>
        <color indexed="8"/>
        <rFont val="Arial"/>
        <family val="2"/>
      </rPr>
      <t>p</t>
    </r>
    <phoneticPr fontId="2"/>
  </si>
  <si>
    <t>2. Selected default values, etc.</t>
    <phoneticPr fontId="2"/>
  </si>
  <si>
    <t>4. Calculations of the project emissions</t>
    <phoneticPr fontId="2"/>
  </si>
  <si>
    <r>
      <t>PE</t>
    </r>
    <r>
      <rPr>
        <vertAlign val="subscript"/>
        <sz val="11"/>
        <color indexed="8"/>
        <rFont val="Arial"/>
        <family val="2"/>
      </rPr>
      <t>p</t>
    </r>
    <phoneticPr fontId="2"/>
  </si>
  <si>
    <t>Quantity of electricity supplied by the project (demand side)</t>
    <phoneticPr fontId="2"/>
  </si>
  <si>
    <t>MWh/p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</si>
  <si>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</si>
  <si>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</si>
  <si>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</si>
  <si>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</si>
  <si>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</si>
  <si>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</si>
  <si>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ESproject,p</t>
    <phoneticPr fontId="2"/>
  </si>
  <si>
    <t>DGproject,p</t>
    <phoneticPr fontId="2"/>
  </si>
  <si>
    <t>Quantity of electricity generated by diesel generation by the project during period p</t>
    <phoneticPr fontId="2"/>
  </si>
  <si>
    <t>Quantity of electricity generated by diesel generators by the project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</si>
  <si>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diesel generators</t>
    </r>
    <phoneticPr fontId="2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</si>
  <si>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 factor of diesel generators</t>
    </r>
    <phoneticPr fontId="2"/>
  </si>
  <si>
    <r>
      <t>DG</t>
    </r>
    <r>
      <rPr>
        <vertAlign val="subscript"/>
        <sz val="11"/>
        <color indexed="8"/>
        <rFont val="Arial"/>
        <family val="2"/>
      </rPr>
      <t>project,p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</si>
  <si>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</si>
  <si>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diesel generators</t>
    </r>
    <phoneticPr fontId="2"/>
  </si>
  <si>
    <r>
      <t>JCM Proposed Methodology Spreadsheet Form (Input Sheet)</t>
    </r>
    <r>
      <rPr>
        <b/>
        <sz val="12"/>
        <color indexed="9"/>
        <rFont val="Arial"/>
        <family val="2"/>
      </rPr>
      <t xml:space="preserve"> [Attachment to Proposed Methodology Form]  </t>
    </r>
    <phoneticPr fontId="2"/>
  </si>
  <si>
    <t>JCM_MV_F_PMS_ver01.0</t>
    <phoneticPr fontId="2"/>
  </si>
  <si>
    <t>JCM Proposed Methodology Spreadsheet Form (Calculation Process Sheet)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</si>
</sst>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/>
      <top style="thin">
        <color indexed="23"/>
      </top>
      <bottom style="medium">
        <color rgb="FFFF0000"/>
      </bottom>
      <diagonal/>
    </border>
    <border>
      <left/>
      <right style="thin">
        <color indexed="23"/>
      </right>
      <top style="thin">
        <color indexed="23"/>
      </top>
      <bottom style="medium">
        <color rgb="FFFF0000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7" fillId="5" borderId="2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shrinkToFit="1"/>
    </xf>
    <xf numFmtId="0" fontId="3" fillId="6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38" fontId="3" fillId="0" borderId="3" xfId="0" applyNumberFormat="1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6" borderId="6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9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4" fillId="5" borderId="6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20" fillId="5" borderId="1" xfId="0" quotePrefix="1" applyFont="1" applyFill="1" applyBorder="1" applyAlignment="1">
      <alignment horizontal="center" vertical="center"/>
    </xf>
    <xf numFmtId="0" fontId="20" fillId="5" borderId="1" xfId="0" applyFont="1" applyFill="1" applyBorder="1">
      <alignment vertical="center"/>
    </xf>
    <xf numFmtId="38" fontId="20" fillId="2" borderId="1" xfId="1" applyFont="1" applyFill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38" fontId="20" fillId="2" borderId="1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38" fontId="21" fillId="2" borderId="11" xfId="1" applyFont="1" applyFill="1" applyBorder="1" applyAlignment="1">
      <alignment horizontal="right" vertical="center"/>
    </xf>
    <xf numFmtId="38" fontId="21" fillId="2" borderId="12" xfId="1" applyFont="1" applyFill="1" applyBorder="1" applyAlignment="1">
      <alignment horizontal="right" vertic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L23"/>
  <sheetViews>
    <sheetView showGridLines="0" tabSelected="1" view="pageBreakPreview" zoomScale="85" zoomScaleNormal="40" zoomScaleSheetLayoutView="85" workbookViewId="0"/>
  </sheetViews>
  <sheetFormatPr defaultRowHeight="14.25" x14ac:dyDescent="0.15"/>
  <cols>
    <col min="1" max="2" width="3.625" style="1" customWidth="1"/>
    <col min="3" max="3" width="15.625" style="1" customWidth="1"/>
    <col min="4" max="4" width="16.875" style="1" customWidth="1"/>
    <col min="5" max="5" width="32.25" style="1" customWidth="1"/>
    <col min="6" max="6" width="14.125" style="1" customWidth="1"/>
    <col min="7" max="7" width="13.125" style="1" customWidth="1"/>
    <col min="8" max="8" width="15.5" style="1" customWidth="1"/>
    <col min="9" max="9" width="21.375" style="1" customWidth="1"/>
    <col min="10" max="10" width="63.5" style="1" customWidth="1"/>
    <col min="11" max="11" width="15.75" style="1" customWidth="1"/>
    <col min="12" max="12" width="14.625" style="1" customWidth="1"/>
    <col min="13" max="16384" width="9" style="1"/>
  </cols>
  <sheetData>
    <row r="2" spans="2:12" ht="18" customHeight="1" x14ac:dyDescent="0.15">
      <c r="L2" s="16" t="s">
        <v>78</v>
      </c>
    </row>
    <row r="3" spans="2:12" ht="27.75" customHeight="1" x14ac:dyDescent="0.15">
      <c r="B3" s="19" t="s">
        <v>77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5" spans="2:12" ht="18.75" customHeight="1" x14ac:dyDescent="0.15">
      <c r="B5" s="17" t="s">
        <v>42</v>
      </c>
      <c r="C5" s="6"/>
    </row>
    <row r="6" spans="2:12" ht="18.75" customHeight="1" x14ac:dyDescent="0.15">
      <c r="B6" s="6"/>
      <c r="C6" s="55" t="s">
        <v>9</v>
      </c>
      <c r="D6" s="55" t="s">
        <v>10</v>
      </c>
      <c r="E6" s="55" t="s">
        <v>11</v>
      </c>
      <c r="F6" s="55" t="s">
        <v>12</v>
      </c>
      <c r="G6" s="55" t="s">
        <v>13</v>
      </c>
      <c r="H6" s="55" t="s">
        <v>14</v>
      </c>
      <c r="I6" s="55" t="s">
        <v>15</v>
      </c>
      <c r="J6" s="55" t="s">
        <v>16</v>
      </c>
      <c r="K6" s="55" t="s">
        <v>17</v>
      </c>
      <c r="L6" s="55" t="s">
        <v>18</v>
      </c>
    </row>
    <row r="7" spans="2:12" s="12" customFormat="1" ht="39" customHeight="1" x14ac:dyDescent="0.15">
      <c r="C7" s="55" t="s">
        <v>19</v>
      </c>
      <c r="D7" s="55" t="s">
        <v>20</v>
      </c>
      <c r="E7" s="55" t="s">
        <v>21</v>
      </c>
      <c r="F7" s="55" t="s">
        <v>22</v>
      </c>
      <c r="G7" s="55" t="s">
        <v>23</v>
      </c>
      <c r="H7" s="55" t="s">
        <v>24</v>
      </c>
      <c r="I7" s="55" t="s">
        <v>25</v>
      </c>
      <c r="J7" s="55" t="s">
        <v>26</v>
      </c>
      <c r="K7" s="55" t="s">
        <v>27</v>
      </c>
      <c r="L7" s="55" t="s">
        <v>28</v>
      </c>
    </row>
    <row r="8" spans="2:12" ht="78.75" customHeight="1" x14ac:dyDescent="0.15">
      <c r="C8" s="48" t="s">
        <v>3</v>
      </c>
      <c r="D8" s="49" t="s">
        <v>68</v>
      </c>
      <c r="E8" s="56" t="s">
        <v>60</v>
      </c>
      <c r="F8" s="50"/>
      <c r="G8" s="49" t="s">
        <v>61</v>
      </c>
      <c r="H8" s="51" t="s">
        <v>1</v>
      </c>
      <c r="I8" s="51" t="s">
        <v>2</v>
      </c>
      <c r="J8" s="52" t="s">
        <v>29</v>
      </c>
      <c r="K8" s="51" t="s">
        <v>30</v>
      </c>
      <c r="L8" s="52"/>
    </row>
    <row r="9" spans="2:12" ht="54" x14ac:dyDescent="0.15">
      <c r="C9" s="48" t="s">
        <v>31</v>
      </c>
      <c r="D9" s="49" t="s">
        <v>69</v>
      </c>
      <c r="E9" s="56" t="s">
        <v>71</v>
      </c>
      <c r="F9" s="50"/>
      <c r="G9" s="49" t="s">
        <v>61</v>
      </c>
      <c r="H9" s="51" t="s">
        <v>1</v>
      </c>
      <c r="I9" s="51" t="s">
        <v>2</v>
      </c>
      <c r="J9" s="51" t="s">
        <v>43</v>
      </c>
      <c r="K9" s="51" t="s">
        <v>30</v>
      </c>
      <c r="L9" s="53"/>
    </row>
    <row r="10" spans="2:12" ht="8.25" customHeight="1" x14ac:dyDescent="0.15"/>
    <row r="11" spans="2:12" ht="20.100000000000001" customHeight="1" x14ac:dyDescent="0.15">
      <c r="B11" s="17" t="s">
        <v>44</v>
      </c>
    </row>
    <row r="12" spans="2:12" ht="20.100000000000001" customHeight="1" x14ac:dyDescent="0.15">
      <c r="C12" s="55" t="s">
        <v>9</v>
      </c>
      <c r="D12" s="60" t="s">
        <v>10</v>
      </c>
      <c r="E12" s="61"/>
      <c r="F12" s="55" t="s">
        <v>11</v>
      </c>
      <c r="G12" s="55" t="s">
        <v>12</v>
      </c>
      <c r="H12" s="60" t="s">
        <v>13</v>
      </c>
      <c r="I12" s="64"/>
      <c r="J12" s="61"/>
      <c r="K12" s="60" t="s">
        <v>14</v>
      </c>
      <c r="L12" s="61"/>
    </row>
    <row r="13" spans="2:12" ht="39" customHeight="1" x14ac:dyDescent="0.15">
      <c r="C13" s="55" t="s">
        <v>20</v>
      </c>
      <c r="D13" s="60" t="s">
        <v>21</v>
      </c>
      <c r="E13" s="61"/>
      <c r="F13" s="55" t="s">
        <v>22</v>
      </c>
      <c r="G13" s="55" t="s">
        <v>23</v>
      </c>
      <c r="H13" s="60" t="s">
        <v>25</v>
      </c>
      <c r="I13" s="64"/>
      <c r="J13" s="61"/>
      <c r="K13" s="60" t="s">
        <v>28</v>
      </c>
      <c r="L13" s="61"/>
    </row>
    <row r="14" spans="2:12" ht="43.5" customHeight="1" x14ac:dyDescent="0.15">
      <c r="C14" s="48" t="s">
        <v>62</v>
      </c>
      <c r="D14" s="73" t="s">
        <v>63</v>
      </c>
      <c r="E14" s="74"/>
      <c r="F14" s="57" t="s">
        <v>64</v>
      </c>
      <c r="G14" s="58" t="s">
        <v>65</v>
      </c>
      <c r="H14" s="62" t="s">
        <v>66</v>
      </c>
      <c r="I14" s="65"/>
      <c r="J14" s="63"/>
      <c r="K14" s="62" t="s">
        <v>67</v>
      </c>
      <c r="L14" s="63"/>
    </row>
    <row r="15" spans="2:12" ht="6.75" customHeight="1" x14ac:dyDescent="0.15"/>
    <row r="16" spans="2:12" ht="18.75" customHeight="1" x14ac:dyDescent="0.15">
      <c r="B16" s="18" t="s">
        <v>45</v>
      </c>
      <c r="C16" s="4"/>
    </row>
    <row r="17" spans="2:11" ht="21.75" thickBot="1" x14ac:dyDescent="0.2">
      <c r="C17" s="69" t="s">
        <v>32</v>
      </c>
      <c r="D17" s="70"/>
      <c r="E17" s="22" t="s">
        <v>23</v>
      </c>
    </row>
    <row r="18" spans="2:11" ht="21.75" thickBot="1" x14ac:dyDescent="0.2">
      <c r="C18" s="71">
        <f>'PMS(calc_process)'!H7</f>
        <v>0</v>
      </c>
      <c r="D18" s="72"/>
      <c r="E18" s="23" t="s">
        <v>38</v>
      </c>
    </row>
    <row r="19" spans="2:11" ht="20.100000000000001" customHeight="1" x14ac:dyDescent="0.15">
      <c r="C19" s="5"/>
      <c r="D19" s="5"/>
      <c r="G19" s="13"/>
      <c r="H19" s="13"/>
    </row>
    <row r="20" spans="2:11" ht="18.75" customHeight="1" x14ac:dyDescent="0.15">
      <c r="B20" s="17" t="s">
        <v>46</v>
      </c>
    </row>
    <row r="21" spans="2:11" ht="18" customHeight="1" x14ac:dyDescent="0.15">
      <c r="C21" s="24" t="s">
        <v>33</v>
      </c>
      <c r="D21" s="66" t="s">
        <v>34</v>
      </c>
      <c r="E21" s="67"/>
      <c r="F21" s="67"/>
      <c r="G21" s="67"/>
      <c r="H21" s="67"/>
      <c r="I21" s="67"/>
      <c r="J21" s="68"/>
      <c r="K21" s="14"/>
    </row>
    <row r="22" spans="2:11" ht="18" customHeight="1" x14ac:dyDescent="0.15">
      <c r="C22" s="24" t="s">
        <v>35</v>
      </c>
      <c r="D22" s="66" t="s">
        <v>36</v>
      </c>
      <c r="E22" s="67"/>
      <c r="F22" s="67"/>
      <c r="G22" s="67"/>
      <c r="H22" s="67"/>
      <c r="I22" s="67"/>
      <c r="J22" s="68"/>
      <c r="K22" s="14"/>
    </row>
    <row r="23" spans="2:11" ht="18" customHeight="1" x14ac:dyDescent="0.15">
      <c r="C23" s="24" t="s">
        <v>1</v>
      </c>
      <c r="D23" s="66" t="s">
        <v>37</v>
      </c>
      <c r="E23" s="67"/>
      <c r="F23" s="67"/>
      <c r="G23" s="67"/>
      <c r="H23" s="67"/>
      <c r="I23" s="67"/>
      <c r="J23" s="68"/>
      <c r="K23" s="14"/>
    </row>
  </sheetData>
  <mergeCells count="14">
    <mergeCell ref="D22:J22"/>
    <mergeCell ref="D23:J23"/>
    <mergeCell ref="D12:E12"/>
    <mergeCell ref="D13:E13"/>
    <mergeCell ref="C17:D17"/>
    <mergeCell ref="C18:D18"/>
    <mergeCell ref="D14:E14"/>
    <mergeCell ref="D21:J21"/>
    <mergeCell ref="K12:L12"/>
    <mergeCell ref="K13:L13"/>
    <mergeCell ref="K14:L14"/>
    <mergeCell ref="H12:J12"/>
    <mergeCell ref="H13:J13"/>
    <mergeCell ref="H14:J14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L21"/>
  <sheetViews>
    <sheetView showGridLines="0" view="pageBreakPreview" zoomScale="130" zoomScaleNormal="100" zoomScaleSheetLayoutView="130" workbookViewId="0"/>
  </sheetViews>
  <sheetFormatPr defaultRowHeight="14.25" x14ac:dyDescent="0.15"/>
  <cols>
    <col min="1" max="1" width="3.5" style="1" customWidth="1"/>
    <col min="2" max="5" width="3.625" style="1" customWidth="1"/>
    <col min="6" max="6" width="47.125" style="1" customWidth="1"/>
    <col min="7" max="8" width="12.625" style="1" customWidth="1"/>
    <col min="9" max="9" width="14.625" style="1" customWidth="1"/>
    <col min="10" max="10" width="9" style="7"/>
    <col min="11" max="11" width="1.625" style="1" customWidth="1"/>
    <col min="12" max="16384" width="9" style="1"/>
  </cols>
  <sheetData>
    <row r="2" spans="2:12" ht="18" customHeight="1" x14ac:dyDescent="0.15">
      <c r="J2" s="16" t="str">
        <f>'PMS(input)'!L2</f>
        <v>JCM_MV_F_PMS_ver01.0</v>
      </c>
    </row>
    <row r="3" spans="2:12" ht="27.75" customHeight="1" x14ac:dyDescent="0.15">
      <c r="B3" s="78" t="s">
        <v>79</v>
      </c>
      <c r="C3" s="78"/>
      <c r="D3" s="78"/>
      <c r="E3" s="78"/>
      <c r="F3" s="78"/>
      <c r="G3" s="78"/>
      <c r="H3" s="78"/>
      <c r="I3" s="78"/>
      <c r="J3" s="78"/>
    </row>
    <row r="4" spans="2:12" ht="18" customHeight="1" x14ac:dyDescent="0.15">
      <c r="B4" s="79" t="s">
        <v>8</v>
      </c>
      <c r="C4" s="80"/>
      <c r="D4" s="80"/>
      <c r="E4" s="80"/>
      <c r="F4" s="80"/>
      <c r="G4" s="80"/>
      <c r="H4" s="80"/>
      <c r="I4" s="80"/>
      <c r="J4" s="80"/>
    </row>
    <row r="5" spans="2:12" ht="11.25" customHeight="1" x14ac:dyDescent="0.15"/>
    <row r="6" spans="2:12" ht="18.75" customHeight="1" x14ac:dyDescent="0.15">
      <c r="B6" s="39" t="s">
        <v>50</v>
      </c>
      <c r="C6" s="25"/>
      <c r="D6" s="25"/>
      <c r="E6" s="25"/>
      <c r="F6" s="26"/>
      <c r="G6" s="27" t="s">
        <v>51</v>
      </c>
      <c r="H6" s="27" t="s">
        <v>52</v>
      </c>
      <c r="I6" s="27" t="s">
        <v>53</v>
      </c>
      <c r="J6" s="28" t="s">
        <v>0</v>
      </c>
    </row>
    <row r="7" spans="2:12" ht="18.75" customHeight="1" x14ac:dyDescent="0.15">
      <c r="B7" s="40"/>
      <c r="C7" s="29" t="s">
        <v>54</v>
      </c>
      <c r="D7" s="29"/>
      <c r="E7" s="29"/>
      <c r="F7" s="29"/>
      <c r="G7" s="30"/>
      <c r="H7" s="59">
        <f>H11-H15</f>
        <v>0</v>
      </c>
      <c r="I7" s="30" t="s">
        <v>55</v>
      </c>
      <c r="J7" s="31" t="s">
        <v>56</v>
      </c>
    </row>
    <row r="8" spans="2:12" ht="18.75" customHeight="1" x14ac:dyDescent="0.15">
      <c r="B8" s="39" t="s">
        <v>57</v>
      </c>
      <c r="C8" s="25"/>
      <c r="D8" s="25"/>
      <c r="E8" s="25"/>
      <c r="F8" s="26"/>
      <c r="G8" s="26"/>
      <c r="H8" s="26"/>
      <c r="I8" s="26"/>
      <c r="J8" s="27"/>
      <c r="K8" s="15"/>
      <c r="L8" s="15"/>
    </row>
    <row r="9" spans="2:12" ht="18.75" customHeight="1" x14ac:dyDescent="0.15">
      <c r="B9" s="41"/>
      <c r="C9" s="36" t="s">
        <v>72</v>
      </c>
      <c r="D9" s="37"/>
      <c r="E9" s="37"/>
      <c r="F9" s="38"/>
      <c r="G9" s="54" t="s">
        <v>7</v>
      </c>
      <c r="H9" s="32">
        <v>0.53300000000000003</v>
      </c>
      <c r="I9" s="32" t="s">
        <v>75</v>
      </c>
      <c r="J9" s="33" t="s">
        <v>47</v>
      </c>
    </row>
    <row r="10" spans="2:12" ht="18.75" customHeight="1" x14ac:dyDescent="0.15">
      <c r="B10" s="39" t="s">
        <v>48</v>
      </c>
      <c r="C10" s="26"/>
      <c r="D10" s="25"/>
      <c r="E10" s="27"/>
      <c r="F10" s="27"/>
      <c r="G10" s="27"/>
      <c r="H10" s="26"/>
      <c r="I10" s="26"/>
      <c r="J10" s="27"/>
    </row>
    <row r="11" spans="2:12" ht="18.75" customHeight="1" x14ac:dyDescent="0.15">
      <c r="B11" s="41"/>
      <c r="C11" s="44" t="s">
        <v>39</v>
      </c>
      <c r="D11" s="29"/>
      <c r="E11" s="29"/>
      <c r="F11" s="29"/>
      <c r="G11" s="30"/>
      <c r="H11" s="59">
        <f>H12*H13</f>
        <v>0</v>
      </c>
      <c r="I11" s="30" t="s">
        <v>5</v>
      </c>
      <c r="J11" s="33" t="s">
        <v>4</v>
      </c>
    </row>
    <row r="12" spans="2:12" ht="34.5" customHeight="1" x14ac:dyDescent="0.15">
      <c r="B12" s="41"/>
      <c r="C12" s="43"/>
      <c r="D12" s="75" t="s">
        <v>40</v>
      </c>
      <c r="E12" s="76"/>
      <c r="F12" s="77"/>
      <c r="G12" s="54"/>
      <c r="H12" s="35">
        <f>'PMS(input)'!F8</f>
        <v>0</v>
      </c>
      <c r="I12" s="32" t="s">
        <v>61</v>
      </c>
      <c r="J12" s="33" t="s">
        <v>6</v>
      </c>
    </row>
    <row r="13" spans="2:12" ht="18.75" customHeight="1" x14ac:dyDescent="0.15">
      <c r="B13" s="41"/>
      <c r="C13" s="43"/>
      <c r="D13" s="75" t="s">
        <v>73</v>
      </c>
      <c r="E13" s="76"/>
      <c r="F13" s="77"/>
      <c r="G13" s="54" t="s">
        <v>7</v>
      </c>
      <c r="H13" s="32">
        <v>0.53300000000000003</v>
      </c>
      <c r="I13" s="32" t="s">
        <v>75</v>
      </c>
      <c r="J13" s="33" t="s">
        <v>47</v>
      </c>
    </row>
    <row r="14" spans="2:12" ht="18.75" customHeight="1" x14ac:dyDescent="0.15">
      <c r="B14" s="39" t="s">
        <v>58</v>
      </c>
      <c r="C14" s="25"/>
      <c r="D14" s="25"/>
      <c r="E14" s="25"/>
      <c r="F14" s="26"/>
      <c r="G14" s="27"/>
      <c r="H14" s="26"/>
      <c r="I14" s="26"/>
      <c r="J14" s="27"/>
    </row>
    <row r="15" spans="2:12" ht="18.75" customHeight="1" x14ac:dyDescent="0.15">
      <c r="B15" s="41"/>
      <c r="C15" s="42" t="s">
        <v>41</v>
      </c>
      <c r="D15" s="34"/>
      <c r="E15" s="34"/>
      <c r="F15" s="34"/>
      <c r="G15" s="33"/>
      <c r="H15" s="59">
        <f>H16*H17</f>
        <v>0</v>
      </c>
      <c r="I15" s="30" t="s">
        <v>5</v>
      </c>
      <c r="J15" s="31" t="s">
        <v>59</v>
      </c>
    </row>
    <row r="16" spans="2:12" ht="33.75" customHeight="1" x14ac:dyDescent="0.15">
      <c r="B16" s="41"/>
      <c r="C16" s="43"/>
      <c r="D16" s="75" t="s">
        <v>70</v>
      </c>
      <c r="E16" s="76"/>
      <c r="F16" s="77"/>
      <c r="G16" s="54"/>
      <c r="H16" s="35">
        <f>'PMS(input)'!F9</f>
        <v>0</v>
      </c>
      <c r="I16" s="32" t="s">
        <v>61</v>
      </c>
      <c r="J16" s="33" t="s">
        <v>74</v>
      </c>
    </row>
    <row r="17" spans="2:10" ht="18.75" customHeight="1" x14ac:dyDescent="0.15">
      <c r="B17" s="41"/>
      <c r="C17" s="43"/>
      <c r="D17" s="45" t="s">
        <v>72</v>
      </c>
      <c r="E17" s="45"/>
      <c r="F17" s="46"/>
      <c r="G17" s="54" t="s">
        <v>7</v>
      </c>
      <c r="H17" s="32">
        <v>0.53300000000000003</v>
      </c>
      <c r="I17" s="32" t="s">
        <v>75</v>
      </c>
      <c r="J17" s="33" t="s">
        <v>47</v>
      </c>
    </row>
    <row r="18" spans="2:10" x14ac:dyDescent="0.15">
      <c r="B18" s="2"/>
      <c r="C18" s="2"/>
      <c r="D18" s="9"/>
      <c r="E18" s="2"/>
      <c r="F18" s="9"/>
      <c r="G18" s="11"/>
      <c r="H18" s="10"/>
      <c r="I18" s="10"/>
      <c r="J18" s="8"/>
    </row>
    <row r="19" spans="2:10" ht="21.75" customHeight="1" x14ac:dyDescent="0.15">
      <c r="F19" s="2" t="s">
        <v>49</v>
      </c>
      <c r="G19" s="5"/>
    </row>
    <row r="20" spans="2:10" ht="21.75" customHeight="1" x14ac:dyDescent="0.15">
      <c r="F20" s="47" t="s">
        <v>76</v>
      </c>
      <c r="G20" s="47">
        <v>0.53300000000000003</v>
      </c>
      <c r="H20" s="47" t="s">
        <v>75</v>
      </c>
      <c r="I20" s="3"/>
    </row>
    <row r="21" spans="2:10" s="7" customFormat="1" x14ac:dyDescent="0.15">
      <c r="F21" s="2"/>
      <c r="G21" s="2"/>
      <c r="H21" s="2"/>
      <c r="I21" s="2"/>
    </row>
  </sheetData>
  <mergeCells count="5">
    <mergeCell ref="D16:F16"/>
    <mergeCell ref="B3:J3"/>
    <mergeCell ref="B4:J4"/>
    <mergeCell ref="D13:F13"/>
    <mergeCell ref="D12:F12"/>
  </mergeCells>
  <phoneticPr fontId="2"/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髙取 佑</dc:creator>
  <cp:lastModifiedBy>tasuku.takatori</cp:lastModifiedBy>
  <cp:lastPrinted>2015-03-01T02:56:49Z</cp:lastPrinted>
  <dcterms:created xsi:type="dcterms:W3CDTF">2012-01-13T02:28:29Z</dcterms:created>
  <dcterms:modified xsi:type="dcterms:W3CDTF">2015-03-01T02:56:54Z</dcterms:modified>
</cp:coreProperties>
</file>