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10200" tabRatio="587" activeTab="1"/>
  </bookViews>
  <sheets>
    <sheet name="PMS(input)" sheetId="30" r:id="rId1"/>
    <sheet name="PMS(calc_process)" sheetId="31" r:id="rId2"/>
  </sheets>
  <externalReferences>
    <externalReference r:id="rId3"/>
  </externalReferences>
  <definedNames>
    <definedName name="a">#REF!</definedName>
    <definedName name="aa">#REF!</definedName>
    <definedName name="b">#REF!</definedName>
    <definedName name="_xlnm.Print_Area" localSheetId="1">'PMS(calc_process)'!$A$1:$I$29</definedName>
    <definedName name="_xlnm.Print_Area" localSheetId="0">'PMS(input)'!$A$1:$K$26</definedName>
    <definedName name="v">'PMS(calc_process)'!#REF!</definedName>
    <definedName name="w">'[1]1-1_Exist_default_input'!#REF!</definedName>
    <definedName name="x">#REF!</definedName>
    <definedName name="z">#REF!</definedName>
    <definedName name="化石燃料種別1">'PMS(calc_process)'!$E$19:$E$22</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'[1]1-2_Exist_default_result'!$C$22:$C$23</definedName>
    <definedName name="種類">'[1]1-1_Exist_default_input'!#REF!</definedName>
    <definedName name="植物種別1">'PMS(calc_process)'!#REF!</definedName>
    <definedName name="植物種別3">#REF!</definedName>
  </definedNames>
  <calcPr calcId="145621"/>
</workbook>
</file>

<file path=xl/calcChain.xml><?xml version="1.0" encoding="utf-8"?>
<calcChain xmlns="http://schemas.openxmlformats.org/spreadsheetml/2006/main">
  <c r="I1" i="31" l="1"/>
  <c r="G11" i="31" l="1"/>
  <c r="G8" i="31"/>
  <c r="G13" i="31"/>
  <c r="G10" i="31" s="1"/>
  <c r="G6" i="31" s="1"/>
  <c r="B21" i="30" l="1"/>
</calcChain>
</file>

<file path=xl/comments1.xml><?xml version="1.0" encoding="utf-8"?>
<comments xmlns="http://schemas.openxmlformats.org/spreadsheetml/2006/main">
  <authors>
    <author>Ricky Tagar RISNAULI</author>
  </authors>
  <commentList>
    <comment ref="G16" authorId="0">
      <text>
        <r>
          <rPr>
            <b/>
            <sz val="9"/>
            <color indexed="81"/>
            <rFont val="Tahoma"/>
            <family val="2"/>
          </rPr>
          <t>Ricky Tagar RISNAULI:</t>
        </r>
        <r>
          <rPr>
            <sz val="9"/>
            <color indexed="81"/>
            <rFont val="Tahoma"/>
            <family val="2"/>
          </rPr>
          <t xml:space="preserve">
Should be National Council on Climate Change NCCC.</t>
        </r>
      </text>
    </comment>
  </commentList>
</comments>
</file>

<file path=xl/sharedStrings.xml><?xml version="1.0" encoding="utf-8"?>
<sst xmlns="http://schemas.openxmlformats.org/spreadsheetml/2006/main" count="108" uniqueCount="89">
  <si>
    <r>
      <t>tCO</t>
    </r>
    <r>
      <rPr>
        <vertAlign val="subscript"/>
        <sz val="11"/>
        <color indexed="8"/>
        <rFont val="Arial"/>
        <family val="2"/>
      </rPr>
      <t>2</t>
    </r>
    <r>
      <rPr>
        <sz val="11"/>
        <color indexed="8"/>
        <rFont val="Arial"/>
        <family val="2"/>
      </rPr>
      <t>/y</t>
    </r>
    <phoneticPr fontId="2"/>
  </si>
  <si>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</si>
  <si>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</si>
  <si>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</si>
  <si>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</si>
  <si>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</si>
  <si>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</si>
  <si>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</si>
  <si>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</si>
  <si>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</si>
  <si>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Emission reductions during the period of year y</t>
    <phoneticPr fontId="2"/>
  </si>
  <si>
    <t>Reference emissions during the period of year y</t>
    <phoneticPr fontId="2"/>
  </si>
  <si>
    <t>Project emissions during the period of year y</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</si>
  <si>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</si>
  <si>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</si>
  <si>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</si>
  <si>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</si>
  <si>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</si>
  <si>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</si>
  <si>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</si>
  <si>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</si>
  <si>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</si>
  <si>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</si>
  <si>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</si>
  <si>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</si>
  <si>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</si>
  <si>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</si>
  <si>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</si>
  <si>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</si>
  <si>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</si>
  <si>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</si>
  <si>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</si>
  <si>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</si>
  <si>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</si>
  <si>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</si>
  <si>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</si>
  <si>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</si>
  <si>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</si>
  <si>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</si>
  <si>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</si>
  <si>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</si>
  <si>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</si>
  <si>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</si>
  <si>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</si>
  <si>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r>
      <t>tCO</t>
    </r>
    <r>
      <rPr>
        <vertAlign val="subscript"/>
        <sz val="14"/>
        <color indexed="8"/>
        <rFont val="Arial"/>
        <family val="2"/>
      </rPr>
      <t>2</t>
    </r>
    <r>
      <rPr>
        <sz val="14"/>
        <color indexed="8"/>
        <rFont val="Arial"/>
        <family val="2"/>
      </rPr>
      <t>/y</t>
    </r>
    <phoneticPr fontId="2"/>
  </si>
  <si>
    <t xml:space="preserve">[Attachment to Proposed Methodology Form]  </t>
    <phoneticPr fontId="2"/>
  </si>
  <si>
    <r>
      <t xml:space="preserve">JCM Proposed Methodology Spreadsheet Form (input sheet) </t>
    </r>
    <r>
      <rPr>
        <b/>
        <sz val="12"/>
        <color indexed="9"/>
        <rFont val="Arial"/>
        <family val="2"/>
      </rPr>
      <t xml:space="preserve">[Attachment to Proposed Methodology Form]  </t>
    </r>
    <phoneticPr fontId="2"/>
  </si>
  <si>
    <t>JCM Proposed Methodology Spreadsheet Form (Calculation Process Sheet)</t>
    <phoneticPr fontId="2"/>
  </si>
  <si>
    <t>(1)</t>
    <phoneticPr fontId="2"/>
  </si>
  <si>
    <r>
      <t>EG</t>
    </r>
    <r>
      <rPr>
        <vertAlign val="subscript"/>
        <sz val="11"/>
        <rFont val="Arial"/>
        <family val="2"/>
      </rPr>
      <t>SUP,p</t>
    </r>
    <phoneticPr fontId="2"/>
  </si>
  <si>
    <t>MWh/p</t>
    <phoneticPr fontId="2"/>
  </si>
  <si>
    <t>Option C</t>
    <phoneticPr fontId="2"/>
  </si>
  <si>
    <t>monitored data</t>
    <phoneticPr fontId="2"/>
  </si>
  <si>
    <t>- Collecting electricity generation data with validated/calibrated electricity monitoring devices and inputting to a spreadsheet electronically.
- Monitoring devices are calibrated in line with international standards or manufacturers' specification.</t>
    <phoneticPr fontId="2"/>
  </si>
  <si>
    <t>continuous</t>
    <phoneticPr fontId="2"/>
  </si>
  <si>
    <t>N.A.</t>
    <phoneticPr fontId="2"/>
  </si>
  <si>
    <r>
      <t>D</t>
    </r>
    <r>
      <rPr>
        <vertAlign val="subscript"/>
        <sz val="11"/>
        <rFont val="Arial"/>
        <family val="2"/>
      </rPr>
      <t>p</t>
    </r>
    <phoneticPr fontId="2"/>
  </si>
  <si>
    <r>
      <t xml:space="preserve">The number of days during a given time period </t>
    </r>
    <r>
      <rPr>
        <i/>
        <sz val="11"/>
        <rFont val="Arial"/>
        <family val="2"/>
      </rPr>
      <t>p</t>
    </r>
    <phoneticPr fontId="2"/>
  </si>
  <si>
    <t>day/p</t>
    <phoneticPr fontId="2"/>
  </si>
  <si>
    <t>Option C</t>
    <phoneticPr fontId="2"/>
  </si>
  <si>
    <t>monitored data</t>
    <phoneticPr fontId="2"/>
  </si>
  <si>
    <t>- Counting the number of days of this monitoring period</t>
    <phoneticPr fontId="2"/>
  </si>
  <si>
    <t>once at the end of this monitoring period</t>
    <phoneticPr fontId="2"/>
  </si>
  <si>
    <t>The most recent value available at the time of validation is applied and fixed for the monitoring period thereafter. The data is sourced from “Emission Factors of Electricity Interconnection Systems”, National Committee on Clean Development Mechanism Indonesian DNA for CDM unless otherwise instructed by the Joint Committee.</t>
    <phoneticPr fontId="2"/>
  </si>
  <si>
    <r>
      <t>EC</t>
    </r>
    <r>
      <rPr>
        <vertAlign val="subscript"/>
        <sz val="11"/>
        <rFont val="Arial"/>
        <family val="2"/>
      </rPr>
      <t>CAP</t>
    </r>
    <phoneticPr fontId="2"/>
  </si>
  <si>
    <t>The total maximum rated capacity of equipments of the WHR system which consumes electricity except for the capacity of equipments which use the electricity generated by itself directly</t>
    <phoneticPr fontId="2"/>
  </si>
  <si>
    <t>MW</t>
    <phoneticPr fontId="2"/>
  </si>
  <si>
    <t>Rated capacity of all installed equipments of the WHR system which consumes electricity except for the capacity of equipments which use the electricity generated by itself directly</t>
    <phoneticPr fontId="2"/>
  </si>
  <si>
    <r>
      <t>EF</t>
    </r>
    <r>
      <rPr>
        <vertAlign val="subscript"/>
        <sz val="11"/>
        <rFont val="Arial"/>
        <family val="2"/>
      </rPr>
      <t>grid</t>
    </r>
    <phoneticPr fontId="2"/>
  </si>
  <si>
    <r>
      <t>CO</t>
    </r>
    <r>
      <rPr>
        <vertAlign val="subscript"/>
        <sz val="11"/>
        <rFont val="Arial"/>
        <family val="2"/>
      </rPr>
      <t>2</t>
    </r>
    <r>
      <rPr>
        <sz val="11"/>
        <rFont val="Arial"/>
        <family val="2"/>
      </rPr>
      <t xml:space="preserve"> emission factor for an Indonesian regional grid system, from which electricity is displaced due to the project during a given time period </t>
    </r>
    <r>
      <rPr>
        <i/>
        <sz val="11"/>
        <rFont val="Arial"/>
        <family val="2"/>
      </rPr>
      <t>p</t>
    </r>
    <phoneticPr fontId="2"/>
  </si>
  <si>
    <r>
      <t>tCO</t>
    </r>
    <r>
      <rPr>
        <vertAlign val="subscript"/>
        <sz val="11"/>
        <rFont val="Arial"/>
        <family val="2"/>
      </rPr>
      <t>2</t>
    </r>
    <r>
      <rPr>
        <sz val="11"/>
        <rFont val="Arial"/>
        <family val="2"/>
      </rPr>
      <t>/MWh</t>
    </r>
    <phoneticPr fontId="2"/>
  </si>
  <si>
    <t>Electricity</t>
  </si>
  <si>
    <r>
      <t>tCO</t>
    </r>
    <r>
      <rPr>
        <vertAlign val="subscript"/>
        <sz val="11"/>
        <color indexed="8"/>
        <rFont val="Arial"/>
        <family val="2"/>
      </rPr>
      <t>2</t>
    </r>
    <r>
      <rPr>
        <sz val="11"/>
        <color indexed="8"/>
        <rFont val="Arial"/>
        <family val="2"/>
      </rPr>
      <t>/MWh</t>
    </r>
    <phoneticPr fontId="2"/>
  </si>
  <si>
    <r>
      <t>EF</t>
    </r>
    <r>
      <rPr>
        <vertAlign val="subscript"/>
        <sz val="11"/>
        <color indexed="8"/>
        <rFont val="Arial"/>
        <family val="2"/>
      </rPr>
      <t>grid</t>
    </r>
    <phoneticPr fontId="2"/>
  </si>
  <si>
    <t>MWh/p</t>
    <phoneticPr fontId="2"/>
  </si>
  <si>
    <r>
      <t>EG</t>
    </r>
    <r>
      <rPr>
        <vertAlign val="subscript"/>
        <sz val="11"/>
        <color indexed="8"/>
        <rFont val="Arial"/>
        <family val="2"/>
      </rPr>
      <t>SUP,p</t>
    </r>
    <phoneticPr fontId="2"/>
  </si>
  <si>
    <r>
      <t xml:space="preserve">The quantity of electricity consumption by the WHR system except for the direct captive use of the electricity generated by itself during a given time period </t>
    </r>
    <r>
      <rPr>
        <i/>
        <sz val="11"/>
        <color indexed="8"/>
        <rFont val="Arial"/>
        <family val="2"/>
      </rPr>
      <t>p</t>
    </r>
    <phoneticPr fontId="2"/>
  </si>
  <si>
    <r>
      <t>EC</t>
    </r>
    <r>
      <rPr>
        <vertAlign val="subscript"/>
        <sz val="11"/>
        <color indexed="8"/>
        <rFont val="Arial"/>
        <family val="2"/>
      </rPr>
      <t>AUX,p</t>
    </r>
    <phoneticPr fontId="2"/>
  </si>
  <si>
    <r>
      <t xml:space="preserve">The quantity of net electricity generation by the WHR system which replaces grid electricity import during a given time period </t>
    </r>
    <r>
      <rPr>
        <i/>
        <sz val="11"/>
        <color indexed="8"/>
        <rFont val="Arial"/>
        <family val="2"/>
      </rPr>
      <t>p</t>
    </r>
    <phoneticPr fontId="2"/>
  </si>
  <si>
    <r>
      <t>EG</t>
    </r>
    <r>
      <rPr>
        <vertAlign val="subscript"/>
        <sz val="11"/>
        <color indexed="8"/>
        <rFont val="Arial"/>
        <family val="2"/>
      </rPr>
      <t>p</t>
    </r>
    <phoneticPr fontId="2"/>
  </si>
  <si>
    <r>
      <t>tCO</t>
    </r>
    <r>
      <rPr>
        <vertAlign val="subscript"/>
        <sz val="11"/>
        <color indexed="8"/>
        <rFont val="Arial"/>
        <family val="2"/>
      </rPr>
      <t>2</t>
    </r>
    <r>
      <rPr>
        <sz val="11"/>
        <color indexed="8"/>
        <rFont val="Arial"/>
        <family val="2"/>
      </rPr>
      <t>/p</t>
    </r>
    <phoneticPr fontId="2"/>
  </si>
  <si>
    <t>N/A</t>
    <phoneticPr fontId="2"/>
  </si>
  <si>
    <r>
      <t xml:space="preserve">The quantity of the electricity supplied from the WHR system to the glass production facility during a given time period </t>
    </r>
    <r>
      <rPr>
        <i/>
        <sz val="11"/>
        <rFont val="Arial"/>
        <family val="2"/>
      </rPr>
      <t>p</t>
    </r>
    <phoneticPr fontId="2"/>
  </si>
  <si>
    <r>
      <t xml:space="preserve">The quantity of the electricity supplied from the WHR system to the glass production facility during a given time period </t>
    </r>
    <r>
      <rPr>
        <i/>
        <sz val="11"/>
        <color indexed="8"/>
        <rFont val="Arial"/>
        <family val="2"/>
      </rPr>
      <t>p</t>
    </r>
    <phoneticPr fontId="2"/>
  </si>
  <si>
    <r>
      <t>CO</t>
    </r>
    <r>
      <rPr>
        <vertAlign val="subscript"/>
        <sz val="11"/>
        <color indexed="8"/>
        <rFont val="Arial"/>
        <family val="2"/>
      </rPr>
      <t>2</t>
    </r>
    <r>
      <rPr>
        <sz val="11"/>
        <color indexed="8"/>
        <rFont val="Arial"/>
        <family val="2"/>
      </rPr>
      <t xml:space="preserve"> emission factor for an Indonesian regional grid system, from which electricity is displaced due to the project during a given time period </t>
    </r>
    <r>
      <rPr>
        <i/>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</si>
  <si>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</si>
  <si>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</si>
  <si>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</si>
  <si>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t>JCM_ID_F_PMS_ver01.2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</si>
</sst>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000_ "/>
    <numFmt numFmtId="178" formatCode="#,##0.0_ "/>
    <numFmt numFmtId="179" formatCode="0.000_ "/>
    <numFmt numFmtId="180" formatCode="#,##0_ "/>
    <numFmt numFmtId="181" formatCode="0_);[Red]\(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4"/>
      <color indexed="10"/>
      <name val="Arial"/>
      <family val="2"/>
    </font>
    <font>
      <vertAlign val="subscript"/>
      <sz val="11"/>
      <name val="Arial"/>
      <family val="2"/>
    </font>
    <font>
      <i/>
      <sz val="11"/>
      <name val="Arial"/>
      <family val="2"/>
    </font>
    <font>
      <i/>
      <sz val="11"/>
      <color indexed="8"/>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indexed="31"/>
        <bgColor indexed="64"/>
      </patternFill>
    </fill>
    <fill>
      <patternFill patternType="solid">
        <fgColor indexed="46"/>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style="thin">
        <color indexed="23"/>
      </top>
      <bottom style="thin">
        <color indexed="23"/>
      </bottom>
      <diagonal/>
    </border>
    <border>
      <left/>
      <right/>
      <top/>
      <bottom style="thin">
        <color indexed="23"/>
      </bottom>
      <diagonal/>
    </border>
    <border>
      <left/>
      <right style="medium">
        <color indexed="64"/>
      </right>
      <top/>
      <bottom style="thin">
        <color indexed="23"/>
      </bottom>
      <diagonal/>
    </border>
    <border>
      <left style="medium">
        <color indexed="10"/>
      </left>
      <right style="medium">
        <color indexed="10"/>
      </right>
      <top style="medium">
        <color indexed="10"/>
      </top>
      <bottom style="medium">
        <color indexed="10"/>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2" borderId="0" xfId="0" applyFont="1" applyFill="1" applyBorder="1">
      <alignment vertical="center"/>
    </xf>
    <xf numFmtId="0" fontId="3"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0" fontId="3" fillId="4"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5" borderId="3" xfId="0" applyFont="1" applyFill="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5" xfId="0" applyFont="1" applyFill="1" applyBorder="1">
      <alignment vertical="center"/>
    </xf>
    <xf numFmtId="0" fontId="6" fillId="2" borderId="4" xfId="0" applyFont="1" applyFill="1" applyBorder="1">
      <alignment vertical="center"/>
    </xf>
    <xf numFmtId="0" fontId="6" fillId="2" borderId="1" xfId="0" applyFont="1" applyFill="1" applyBorder="1">
      <alignment vertical="center"/>
    </xf>
    <xf numFmtId="0" fontId="3" fillId="5" borderId="1" xfId="0" applyFont="1" applyFill="1" applyBorder="1">
      <alignment vertical="center"/>
    </xf>
    <xf numFmtId="0" fontId="3" fillId="5" borderId="6" xfId="0" applyFont="1" applyFill="1" applyBorder="1" applyAlignment="1">
      <alignment vertical="center"/>
    </xf>
    <xf numFmtId="0" fontId="3" fillId="5" borderId="1" xfId="0" applyFont="1" applyFill="1" applyBorder="1" applyAlignment="1">
      <alignment vertical="center"/>
    </xf>
    <xf numFmtId="0" fontId="6" fillId="2" borderId="7" xfId="0" applyFont="1" applyFill="1" applyBorder="1">
      <alignmen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shrinkToFit="1"/>
    </xf>
    <xf numFmtId="0" fontId="3" fillId="2" borderId="10" xfId="0" applyFont="1" applyFill="1" applyBorder="1">
      <alignment vertical="center"/>
    </xf>
    <xf numFmtId="0" fontId="3" fillId="0" borderId="11" xfId="0" applyFont="1" applyFill="1" applyBorder="1" applyAlignment="1">
      <alignment horizontal="center" vertical="center"/>
    </xf>
    <xf numFmtId="0" fontId="6" fillId="2" borderId="12" xfId="0" applyFont="1" applyFill="1" applyBorder="1">
      <alignment vertical="center"/>
    </xf>
    <xf numFmtId="0" fontId="6"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2" borderId="12" xfId="0" applyFont="1" applyFill="1" applyBorder="1">
      <alignment vertical="center"/>
    </xf>
    <xf numFmtId="0" fontId="6" fillId="2" borderId="13" xfId="0" applyFont="1" applyFill="1" applyBorder="1" applyAlignment="1">
      <alignment horizontal="center" vertical="center"/>
    </xf>
    <xf numFmtId="0" fontId="3" fillId="2" borderId="14"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3" fillId="5" borderId="15" xfId="0" applyFont="1" applyFill="1" applyBorder="1">
      <alignment vertical="center"/>
    </xf>
    <xf numFmtId="0" fontId="8" fillId="0" borderId="0" xfId="0" applyFont="1" applyFill="1" applyBorder="1" applyAlignment="1">
      <alignment horizontal="left" vertical="center"/>
    </xf>
    <xf numFmtId="0" fontId="3" fillId="3" borderId="16"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6" fillId="2" borderId="0" xfId="0" applyFont="1" applyFill="1" applyAlignment="1">
      <alignment vertical="center"/>
    </xf>
    <xf numFmtId="0" fontId="3" fillId="0" borderId="0" xfId="0" applyFont="1" applyFill="1" applyBorder="1" applyAlignment="1">
      <alignment horizontal="left" vertical="center" wrapText="1"/>
    </xf>
    <xf numFmtId="0" fontId="9" fillId="0" borderId="0" xfId="0" applyFont="1">
      <alignment vertical="center"/>
    </xf>
    <xf numFmtId="0" fontId="6" fillId="2" borderId="0" xfId="0" applyFont="1" applyFill="1" applyAlignment="1">
      <alignment horizontal="right" vertical="center"/>
    </xf>
    <xf numFmtId="0" fontId="3" fillId="0" borderId="0" xfId="0" applyFont="1" applyAlignment="1">
      <alignment horizontal="right" vertical="center"/>
    </xf>
    <xf numFmtId="0" fontId="3" fillId="5" borderId="17" xfId="0" applyFont="1" applyFill="1" applyBorder="1">
      <alignment vertical="center"/>
    </xf>
    <xf numFmtId="0" fontId="3" fillId="5" borderId="18" xfId="0" applyFont="1" applyFill="1" applyBorder="1">
      <alignment vertical="center"/>
    </xf>
    <xf numFmtId="0" fontId="3" fillId="0" borderId="17" xfId="0" applyFont="1" applyBorder="1">
      <alignment vertical="center"/>
    </xf>
    <xf numFmtId="0" fontId="3" fillId="2" borderId="19" xfId="0" applyFont="1" applyFill="1" applyBorder="1">
      <alignment vertical="center"/>
    </xf>
    <xf numFmtId="0" fontId="6" fillId="2" borderId="19" xfId="0" applyFont="1" applyFill="1" applyBorder="1">
      <alignment vertical="center"/>
    </xf>
    <xf numFmtId="0" fontId="6" fillId="2" borderId="19" xfId="0" applyFont="1" applyFill="1" applyBorder="1" applyAlignment="1">
      <alignment horizontal="center" vertical="center"/>
    </xf>
    <xf numFmtId="0" fontId="3" fillId="5" borderId="0" xfId="0" applyFont="1" applyFill="1" applyBorder="1">
      <alignment vertical="center"/>
    </xf>
    <xf numFmtId="0" fontId="6" fillId="2" borderId="20" xfId="0" applyFont="1" applyFill="1" applyBorder="1">
      <alignment vertical="center"/>
    </xf>
    <xf numFmtId="0" fontId="3" fillId="2" borderId="20" xfId="0" applyFont="1" applyFill="1" applyBorder="1">
      <alignment vertical="center"/>
    </xf>
    <xf numFmtId="0" fontId="6" fillId="2" borderId="17" xfId="0" applyFont="1" applyFill="1" applyBorder="1">
      <alignment vertical="center"/>
    </xf>
    <xf numFmtId="0" fontId="6" fillId="2" borderId="21" xfId="0" applyFont="1" applyFill="1" applyBorder="1" applyAlignment="1">
      <alignment horizontal="center" vertical="center"/>
    </xf>
    <xf numFmtId="0" fontId="6" fillId="2" borderId="21" xfId="0" applyFont="1" applyFill="1" applyBorder="1">
      <alignment vertical="center"/>
    </xf>
    <xf numFmtId="0" fontId="6" fillId="2" borderId="22" xfId="0" applyFont="1" applyFill="1" applyBorder="1" applyAlignment="1">
      <alignment horizontal="center" vertical="center"/>
    </xf>
    <xf numFmtId="0" fontId="12" fillId="2" borderId="0" xfId="0" applyFont="1" applyFill="1" applyAlignment="1">
      <alignment vertical="center"/>
    </xf>
    <xf numFmtId="0" fontId="13" fillId="0" borderId="0" xfId="0" applyFont="1" applyFill="1" applyBorder="1">
      <alignment vertical="center"/>
    </xf>
    <xf numFmtId="0" fontId="13" fillId="0" borderId="0" xfId="0" applyFont="1">
      <alignment vertical="center"/>
    </xf>
    <xf numFmtId="0" fontId="10" fillId="6" borderId="1" xfId="0" applyFont="1" applyFill="1" applyBorder="1" applyAlignment="1">
      <alignment horizontal="center" vertical="center" wrapText="1"/>
    </xf>
    <xf numFmtId="0" fontId="16" fillId="0" borderId="1" xfId="0" applyFont="1" applyFill="1" applyBorder="1">
      <alignment vertical="center"/>
    </xf>
    <xf numFmtId="0" fontId="21" fillId="7" borderId="1" xfId="0" quotePrefix="1" applyFont="1" applyFill="1" applyBorder="1" applyAlignment="1">
      <alignment horizontal="center" vertical="center"/>
    </xf>
    <xf numFmtId="0" fontId="21" fillId="7" borderId="1" xfId="0" applyFont="1" applyFill="1" applyBorder="1">
      <alignment vertical="center"/>
    </xf>
    <xf numFmtId="0" fontId="21" fillId="7" borderId="1" xfId="0" applyFont="1" applyFill="1" applyBorder="1" applyAlignment="1">
      <alignment vertical="center" wrapText="1"/>
    </xf>
    <xf numFmtId="38" fontId="17" fillId="4" borderId="1" xfId="1" applyFont="1" applyFill="1" applyBorder="1">
      <alignment vertical="center"/>
    </xf>
    <xf numFmtId="0" fontId="17" fillId="4" borderId="1" xfId="0" applyFont="1" applyFill="1" applyBorder="1" applyAlignment="1">
      <alignment vertical="center" wrapText="1"/>
    </xf>
    <xf numFmtId="38" fontId="17" fillId="4" borderId="1" xfId="1" applyFont="1" applyFill="1" applyBorder="1" applyAlignment="1">
      <alignment vertical="center" wrapText="1"/>
    </xf>
    <xf numFmtId="0" fontId="17" fillId="0" borderId="1" xfId="0" applyFont="1" applyFill="1" applyBorder="1">
      <alignment vertical="center"/>
    </xf>
    <xf numFmtId="0" fontId="10" fillId="6" borderId="1" xfId="0" applyFont="1" applyFill="1" applyBorder="1" applyAlignment="1">
      <alignment horizontal="center" vertical="center"/>
    </xf>
    <xf numFmtId="0" fontId="18" fillId="7" borderId="4" xfId="0" applyFont="1" applyFill="1" applyBorder="1">
      <alignment vertical="center"/>
    </xf>
    <xf numFmtId="0" fontId="8" fillId="7" borderId="1" xfId="0" applyFont="1" applyFill="1" applyBorder="1">
      <alignment vertical="center"/>
    </xf>
    <xf numFmtId="0" fontId="8" fillId="7" borderId="1" xfId="0" quotePrefix="1" applyFont="1" applyFill="1" applyBorder="1" applyAlignment="1">
      <alignment horizontal="center" vertical="center"/>
    </xf>
    <xf numFmtId="0" fontId="8" fillId="7" borderId="1" xfId="0" applyFont="1" applyFill="1" applyBorder="1" applyAlignment="1">
      <alignment vertical="center" wrapText="1"/>
    </xf>
    <xf numFmtId="176" fontId="8" fillId="4" borderId="1" xfId="1" applyNumberFormat="1" applyFont="1" applyFill="1" applyBorder="1" applyProtection="1">
      <alignment vertical="center"/>
      <protection locked="0"/>
    </xf>
    <xf numFmtId="0" fontId="8" fillId="0" borderId="1" xfId="0" applyFont="1" applyFill="1" applyBorder="1" applyAlignment="1" applyProtection="1">
      <alignment vertical="center" wrapText="1"/>
      <protection locked="0"/>
    </xf>
    <xf numFmtId="0" fontId="8" fillId="4" borderId="1" xfId="0" quotePrefix="1" applyFont="1" applyFill="1" applyBorder="1" applyAlignment="1" applyProtection="1">
      <alignment vertical="center" wrapText="1"/>
      <protection locked="0"/>
    </xf>
    <xf numFmtId="0" fontId="8" fillId="4" borderId="1" xfId="0" applyFont="1" applyFill="1" applyBorder="1" applyAlignment="1" applyProtection="1">
      <alignment vertical="center" wrapText="1"/>
      <protection locked="0"/>
    </xf>
    <xf numFmtId="0" fontId="8" fillId="7" borderId="1" xfId="0" applyFont="1" applyFill="1" applyBorder="1" applyAlignment="1">
      <alignment horizontal="center" vertical="center"/>
    </xf>
    <xf numFmtId="38" fontId="8" fillId="0" borderId="1" xfId="1" quotePrefix="1" applyFont="1" applyFill="1" applyBorder="1" applyAlignment="1" applyProtection="1">
      <alignment vertical="center" wrapText="1"/>
      <protection locked="0"/>
    </xf>
    <xf numFmtId="38" fontId="8" fillId="0" borderId="1" xfId="1" applyFont="1" applyFill="1" applyBorder="1" applyAlignment="1" applyProtection="1">
      <alignment vertical="center" wrapText="1"/>
      <protection locked="0"/>
    </xf>
    <xf numFmtId="177" fontId="8" fillId="0" borderId="1" xfId="0" applyNumberFormat="1" applyFont="1" applyBorder="1" applyProtection="1">
      <alignment vertical="center"/>
      <protection locked="0"/>
    </xf>
    <xf numFmtId="178" fontId="8" fillId="0" borderId="1" xfId="0" applyNumberFormat="1" applyFont="1" applyBorder="1" applyProtection="1">
      <alignment vertical="center"/>
      <protection locked="0"/>
    </xf>
    <xf numFmtId="0" fontId="3" fillId="0" borderId="1" xfId="0" applyFont="1" applyFill="1" applyBorder="1" applyAlignment="1">
      <alignment horizontal="left" vertical="center"/>
    </xf>
    <xf numFmtId="0" fontId="3" fillId="8" borderId="1" xfId="0" applyFont="1" applyFill="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7" borderId="1" xfId="0" applyFont="1" applyFill="1" applyBorder="1">
      <alignment vertical="center"/>
    </xf>
    <xf numFmtId="0" fontId="3" fillId="0" borderId="1" xfId="0" applyFont="1" applyFill="1" applyBorder="1">
      <alignment vertical="center"/>
    </xf>
    <xf numFmtId="0" fontId="3" fillId="0" borderId="5" xfId="0" applyFont="1" applyBorder="1" applyAlignment="1">
      <alignment horizontal="center" vertical="center"/>
    </xf>
    <xf numFmtId="180" fontId="3" fillId="0" borderId="23" xfId="0" applyNumberFormat="1" applyFont="1" applyBorder="1">
      <alignment vertical="center"/>
    </xf>
    <xf numFmtId="0" fontId="6" fillId="6" borderId="3" xfId="0" applyFont="1" applyFill="1" applyBorder="1">
      <alignment vertical="center"/>
    </xf>
    <xf numFmtId="179" fontId="3" fillId="8" borderId="1" xfId="0" applyNumberFormat="1" applyFont="1" applyFill="1" applyBorder="1">
      <alignment vertical="center"/>
    </xf>
    <xf numFmtId="0" fontId="6" fillId="6" borderId="6" xfId="0" applyFont="1" applyFill="1" applyBorder="1">
      <alignment vertical="center"/>
    </xf>
    <xf numFmtId="38" fontId="3" fillId="0" borderId="23" xfId="0" applyNumberFormat="1" applyFont="1" applyBorder="1">
      <alignment vertical="center"/>
    </xf>
    <xf numFmtId="38" fontId="3" fillId="7" borderId="3" xfId="0" applyNumberFormat="1" applyFont="1" applyFill="1" applyBorder="1">
      <alignment vertical="center"/>
    </xf>
    <xf numFmtId="38" fontId="3" fillId="0" borderId="1" xfId="0" applyNumberFormat="1" applyFont="1" applyFill="1" applyBorder="1">
      <alignment vertical="center"/>
    </xf>
    <xf numFmtId="181" fontId="3" fillId="0" borderId="23" xfId="0" applyNumberFormat="1" applyFont="1" applyBorder="1">
      <alignment vertical="center"/>
    </xf>
    <xf numFmtId="0" fontId="18"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8" fillId="0" borderId="1" xfId="0" applyFont="1" applyBorder="1" applyAlignment="1" applyProtection="1">
      <alignment horizontal="left" vertical="center" wrapText="1"/>
      <protection locked="0"/>
    </xf>
    <xf numFmtId="0" fontId="16" fillId="0" borderId="1" xfId="0" applyFont="1" applyFill="1" applyBorder="1" applyAlignment="1">
      <alignment vertical="center" wrapText="1"/>
    </xf>
    <xf numFmtId="0" fontId="10" fillId="6" borderId="24" xfId="0" applyFont="1" applyFill="1" applyBorder="1" applyAlignment="1">
      <alignment horizontal="center" vertical="center"/>
    </xf>
    <xf numFmtId="0" fontId="10" fillId="6" borderId="25" xfId="0" applyFont="1" applyFill="1" applyBorder="1" applyAlignment="1">
      <alignment horizontal="center" vertical="center"/>
    </xf>
    <xf numFmtId="38" fontId="17" fillId="4" borderId="26" xfId="1" applyFont="1" applyFill="1" applyBorder="1" applyAlignment="1">
      <alignment horizontal="right" vertical="center"/>
    </xf>
    <xf numFmtId="38" fontId="17" fillId="4" borderId="27" xfId="1" applyFont="1" applyFill="1" applyBorder="1" applyAlignment="1">
      <alignment horizontal="right" vertical="center"/>
    </xf>
    <xf numFmtId="0" fontId="8" fillId="7" borderId="1" xfId="0" applyFont="1" applyFill="1" applyBorder="1" applyAlignment="1">
      <alignment vertical="center" wrapText="1"/>
    </xf>
    <xf numFmtId="0" fontId="3" fillId="7" borderId="1" xfId="0" applyFont="1" applyFill="1" applyBorder="1" applyAlignment="1">
      <alignment vertical="center" wrapText="1"/>
    </xf>
    <xf numFmtId="0" fontId="11"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applyAlignment="1">
      <alignment horizontal="right" vertical="center"/>
    </xf>
    <xf numFmtId="0" fontId="3" fillId="5"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K26"/>
  <sheetViews>
    <sheetView showGridLines="0" view="pageLayout" zoomScale="60" zoomScaleNormal="60" zoomScalePageLayoutView="60" workbookViewId="0">
      <selection activeCell="H28" sqref="H28"/>
    </sheetView>
  </sheetViews>
  <sheetFormatPr defaultColWidth="9" defaultRowHeight="14.25" x14ac:dyDescent="0.15"/>
  <cols>
    <col min="1" max="1" width="3.625" style="1" customWidth="1"/>
    <col min="2" max="2" width="15.625" style="1" customWidth="1"/>
    <col min="3" max="3" width="16.875" style="1" customWidth="1"/>
    <col min="4" max="4" width="32.25" style="1" customWidth="1"/>
    <col min="5" max="5" width="14.125" style="1" customWidth="1"/>
    <col min="6" max="6" width="13.125" style="1" customWidth="1"/>
    <col min="7" max="7" width="15.5" style="1" customWidth="1"/>
    <col min="8" max="8" width="21.375" style="1" customWidth="1"/>
    <col min="9" max="9" width="63.5" style="1" customWidth="1"/>
    <col min="10" max="10" width="15.75" style="1" customWidth="1"/>
    <col min="11" max="11" width="14.625" style="1" customWidth="1"/>
    <col min="12" max="16384" width="9" style="1"/>
  </cols>
  <sheetData>
    <row r="1" spans="1:11" ht="18" customHeight="1" x14ac:dyDescent="0.15">
      <c r="K1" s="47" t="s">
        <v>88</v>
      </c>
    </row>
    <row r="2" spans="1:11" ht="27.75" customHeight="1" x14ac:dyDescent="0.15">
      <c r="A2" s="61" t="s">
        <v>46</v>
      </c>
      <c r="B2" s="43"/>
      <c r="C2" s="43"/>
      <c r="D2" s="43"/>
      <c r="E2" s="43"/>
      <c r="F2" s="43"/>
      <c r="G2" s="43"/>
      <c r="H2" s="43"/>
      <c r="I2" s="43"/>
      <c r="J2" s="43"/>
      <c r="K2" s="46"/>
    </row>
    <row r="4" spans="1:11" ht="18.75" customHeight="1" x14ac:dyDescent="0.15">
      <c r="A4" s="62" t="s">
        <v>13</v>
      </c>
      <c r="B4" s="13"/>
    </row>
    <row r="5" spans="1:11" ht="18.75" customHeight="1" x14ac:dyDescent="0.15">
      <c r="A5" s="13"/>
      <c r="B5" s="64" t="s">
        <v>17</v>
      </c>
      <c r="C5" s="64" t="s">
        <v>18</v>
      </c>
      <c r="D5" s="64" t="s">
        <v>19</v>
      </c>
      <c r="E5" s="64" t="s">
        <v>20</v>
      </c>
      <c r="F5" s="64" t="s">
        <v>21</v>
      </c>
      <c r="G5" s="64" t="s">
        <v>22</v>
      </c>
      <c r="H5" s="64" t="s">
        <v>23</v>
      </c>
      <c r="I5" s="64" t="s">
        <v>24</v>
      </c>
      <c r="J5" s="64" t="s">
        <v>25</v>
      </c>
      <c r="K5" s="64" t="s">
        <v>26</v>
      </c>
    </row>
    <row r="6" spans="1:11" s="41" customFormat="1" ht="39" customHeight="1" x14ac:dyDescent="0.15">
      <c r="B6" s="64" t="s">
        <v>27</v>
      </c>
      <c r="C6" s="64" t="s">
        <v>28</v>
      </c>
      <c r="D6" s="64" t="s">
        <v>29</v>
      </c>
      <c r="E6" s="64" t="s">
        <v>30</v>
      </c>
      <c r="F6" s="64" t="s">
        <v>31</v>
      </c>
      <c r="G6" s="64" t="s">
        <v>32</v>
      </c>
      <c r="H6" s="64" t="s">
        <v>33</v>
      </c>
      <c r="I6" s="64" t="s">
        <v>34</v>
      </c>
      <c r="J6" s="64" t="s">
        <v>35</v>
      </c>
      <c r="K6" s="64" t="s">
        <v>36</v>
      </c>
    </row>
    <row r="7" spans="1:11" ht="68.25" customHeight="1" x14ac:dyDescent="0.15">
      <c r="B7" s="76" t="s">
        <v>48</v>
      </c>
      <c r="C7" s="75" t="s">
        <v>49</v>
      </c>
      <c r="D7" s="77" t="s">
        <v>82</v>
      </c>
      <c r="E7" s="78"/>
      <c r="F7" s="75" t="s">
        <v>50</v>
      </c>
      <c r="G7" s="79" t="s">
        <v>51</v>
      </c>
      <c r="H7" s="79" t="s">
        <v>52</v>
      </c>
      <c r="I7" s="80" t="s">
        <v>53</v>
      </c>
      <c r="J7" s="81" t="s">
        <v>54</v>
      </c>
      <c r="K7" s="70"/>
    </row>
    <row r="8" spans="1:11" ht="68.25" customHeight="1" x14ac:dyDescent="0.15">
      <c r="B8" s="82" t="s">
        <v>55</v>
      </c>
      <c r="C8" s="75" t="s">
        <v>56</v>
      </c>
      <c r="D8" s="77" t="s">
        <v>57</v>
      </c>
      <c r="E8" s="78"/>
      <c r="F8" s="75" t="s">
        <v>58</v>
      </c>
      <c r="G8" s="79" t="s">
        <v>59</v>
      </c>
      <c r="H8" s="79" t="s">
        <v>60</v>
      </c>
      <c r="I8" s="83" t="s">
        <v>61</v>
      </c>
      <c r="J8" s="84" t="s">
        <v>62</v>
      </c>
      <c r="K8" s="71"/>
    </row>
    <row r="9" spans="1:11" ht="68.25" customHeight="1" x14ac:dyDescent="0.15">
      <c r="B9" s="66"/>
      <c r="C9" s="67"/>
      <c r="D9" s="68"/>
      <c r="E9" s="69"/>
      <c r="F9" s="67"/>
      <c r="G9" s="72"/>
      <c r="H9" s="72"/>
      <c r="I9" s="72"/>
      <c r="J9" s="72"/>
      <c r="K9" s="72"/>
    </row>
    <row r="10" spans="1:11" ht="68.25" customHeight="1" x14ac:dyDescent="0.15">
      <c r="A10" s="12"/>
      <c r="B10" s="66"/>
      <c r="C10" s="67"/>
      <c r="D10" s="68"/>
      <c r="E10" s="69"/>
      <c r="F10" s="67"/>
      <c r="G10" s="72"/>
      <c r="H10" s="72"/>
      <c r="I10" s="72"/>
      <c r="J10" s="72"/>
      <c r="K10" s="72"/>
    </row>
    <row r="11" spans="1:11" ht="68.25" customHeight="1" x14ac:dyDescent="0.15">
      <c r="A11" s="12"/>
      <c r="B11" s="66"/>
      <c r="C11" s="67"/>
      <c r="D11" s="68"/>
      <c r="E11" s="69"/>
      <c r="F11" s="67"/>
      <c r="G11" s="72"/>
      <c r="H11" s="72"/>
      <c r="I11" s="72"/>
      <c r="J11" s="72"/>
      <c r="K11" s="72"/>
    </row>
    <row r="12" spans="1:11" ht="8.25" customHeight="1" x14ac:dyDescent="0.15"/>
    <row r="13" spans="1:11" ht="20.100000000000001" customHeight="1" x14ac:dyDescent="0.15">
      <c r="A13" s="62" t="s">
        <v>14</v>
      </c>
    </row>
    <row r="14" spans="1:11" ht="20.100000000000001" customHeight="1" x14ac:dyDescent="0.15">
      <c r="B14" s="64" t="s">
        <v>17</v>
      </c>
      <c r="C14" s="103" t="s">
        <v>18</v>
      </c>
      <c r="D14" s="103"/>
      <c r="E14" s="64" t="s">
        <v>19</v>
      </c>
      <c r="F14" s="64" t="s">
        <v>20</v>
      </c>
      <c r="G14" s="103" t="s">
        <v>21</v>
      </c>
      <c r="H14" s="103"/>
      <c r="I14" s="103"/>
      <c r="J14" s="103" t="s">
        <v>22</v>
      </c>
      <c r="K14" s="103"/>
    </row>
    <row r="15" spans="1:11" ht="39" customHeight="1" x14ac:dyDescent="0.15">
      <c r="B15" s="64" t="s">
        <v>28</v>
      </c>
      <c r="C15" s="103" t="s">
        <v>29</v>
      </c>
      <c r="D15" s="103"/>
      <c r="E15" s="64" t="s">
        <v>30</v>
      </c>
      <c r="F15" s="64" t="s">
        <v>31</v>
      </c>
      <c r="G15" s="103" t="s">
        <v>33</v>
      </c>
      <c r="H15" s="103"/>
      <c r="I15" s="103"/>
      <c r="J15" s="103" t="s">
        <v>36</v>
      </c>
      <c r="K15" s="103"/>
    </row>
    <row r="16" spans="1:11" ht="68.25" customHeight="1" x14ac:dyDescent="0.15">
      <c r="B16" s="75" t="s">
        <v>68</v>
      </c>
      <c r="C16" s="110" t="s">
        <v>69</v>
      </c>
      <c r="D16" s="110"/>
      <c r="E16" s="85">
        <v>0.81399999999999995</v>
      </c>
      <c r="F16" s="75" t="s">
        <v>70</v>
      </c>
      <c r="G16" s="104" t="s">
        <v>63</v>
      </c>
      <c r="H16" s="104"/>
      <c r="I16" s="104"/>
      <c r="J16" s="102"/>
      <c r="K16" s="102"/>
    </row>
    <row r="17" spans="1:11" ht="68.25" customHeight="1" x14ac:dyDescent="0.15">
      <c r="B17" s="75" t="s">
        <v>64</v>
      </c>
      <c r="C17" s="110" t="s">
        <v>65</v>
      </c>
      <c r="D17" s="110"/>
      <c r="E17" s="86">
        <v>0.4</v>
      </c>
      <c r="F17" s="75" t="s">
        <v>66</v>
      </c>
      <c r="G17" s="104" t="s">
        <v>67</v>
      </c>
      <c r="H17" s="104"/>
      <c r="I17" s="104"/>
      <c r="J17" s="102"/>
      <c r="K17" s="102"/>
    </row>
    <row r="18" spans="1:11" ht="6.75" customHeight="1" x14ac:dyDescent="0.15"/>
    <row r="19" spans="1:11" ht="18.75" customHeight="1" x14ac:dyDescent="0.15">
      <c r="A19" s="63" t="s">
        <v>15</v>
      </c>
      <c r="B19" s="11"/>
    </row>
    <row r="20" spans="1:11" ht="21.75" thickBot="1" x14ac:dyDescent="0.2">
      <c r="B20" s="106" t="s">
        <v>43</v>
      </c>
      <c r="C20" s="107"/>
      <c r="D20" s="73" t="s">
        <v>31</v>
      </c>
    </row>
    <row r="21" spans="1:11" ht="21.75" thickBot="1" x14ac:dyDescent="0.2">
      <c r="B21" s="108">
        <f>ROUNDDOWN('PMS(calc_process)'!G6, 0)</f>
        <v>0</v>
      </c>
      <c r="C21" s="109"/>
      <c r="D21" s="74" t="s">
        <v>44</v>
      </c>
    </row>
    <row r="22" spans="1:11" ht="20.100000000000001" customHeight="1" x14ac:dyDescent="0.15">
      <c r="B22" s="12"/>
      <c r="C22" s="12"/>
      <c r="F22" s="42"/>
      <c r="G22" s="42"/>
    </row>
    <row r="23" spans="1:11" ht="18.75" customHeight="1" x14ac:dyDescent="0.15">
      <c r="A23" s="62" t="s">
        <v>16</v>
      </c>
    </row>
    <row r="24" spans="1:11" ht="18" customHeight="1" x14ac:dyDescent="0.15">
      <c r="B24" s="65" t="s">
        <v>38</v>
      </c>
      <c r="C24" s="105" t="s">
        <v>39</v>
      </c>
      <c r="D24" s="105"/>
      <c r="E24" s="105"/>
      <c r="F24" s="105"/>
      <c r="G24" s="105"/>
      <c r="H24" s="105"/>
      <c r="I24" s="105"/>
      <c r="J24" s="44"/>
    </row>
    <row r="25" spans="1:11" ht="18" customHeight="1" x14ac:dyDescent="0.15">
      <c r="B25" s="65" t="s">
        <v>37</v>
      </c>
      <c r="C25" s="105" t="s">
        <v>40</v>
      </c>
      <c r="D25" s="105"/>
      <c r="E25" s="105"/>
      <c r="F25" s="105"/>
      <c r="G25" s="105"/>
      <c r="H25" s="105"/>
      <c r="I25" s="105"/>
      <c r="J25" s="44"/>
    </row>
    <row r="26" spans="1:11" ht="18" customHeight="1" x14ac:dyDescent="0.15">
      <c r="B26" s="65" t="s">
        <v>41</v>
      </c>
      <c r="C26" s="105" t="s">
        <v>42</v>
      </c>
      <c r="D26" s="105"/>
      <c r="E26" s="105"/>
      <c r="F26" s="105"/>
      <c r="G26" s="105"/>
      <c r="H26" s="105"/>
      <c r="I26" s="105"/>
      <c r="J26" s="44"/>
    </row>
  </sheetData>
  <mergeCells count="17">
    <mergeCell ref="C26:I26"/>
    <mergeCell ref="C14:D14"/>
    <mergeCell ref="C15:D15"/>
    <mergeCell ref="B20:C20"/>
    <mergeCell ref="B21:C21"/>
    <mergeCell ref="C16:D16"/>
    <mergeCell ref="C24:I24"/>
    <mergeCell ref="C17:D17"/>
    <mergeCell ref="G17:I17"/>
    <mergeCell ref="G14:I14"/>
    <mergeCell ref="C25:I25"/>
    <mergeCell ref="J17:K17"/>
    <mergeCell ref="J14:K14"/>
    <mergeCell ref="J15:K15"/>
    <mergeCell ref="J16:K16"/>
    <mergeCell ref="G15:I15"/>
    <mergeCell ref="G16:I16"/>
  </mergeCells>
  <phoneticPr fontId="2"/>
  <pageMargins left="0.70866141732283472" right="0.70866141732283472" top="0.74803149606299213" bottom="0.74803149606299213" header="0.31496062992125984" footer="0.31496062992125984"/>
  <pageSetup paperSize="9" scale="59" firstPageNumber="7" orientation="landscape" useFirstPageNumber="1" r:id="rId1"/>
  <headerFooter>
    <oddFooter>&amp;CIII-&amp;P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showGridLines="0" tabSelected="1" zoomScaleNormal="100" zoomScaleSheetLayoutView="80" workbookViewId="0">
      <selection activeCell="E19" sqref="E19"/>
    </sheetView>
  </sheetViews>
  <sheetFormatPr defaultColWidth="9" defaultRowHeight="14.25" x14ac:dyDescent="0.15"/>
  <cols>
    <col min="1" max="4" width="3.625" style="1" customWidth="1"/>
    <col min="5" max="5" width="47.125" style="1" customWidth="1"/>
    <col min="6" max="7" width="12.625" style="1" customWidth="1"/>
    <col min="8" max="8" width="14.625" style="1" customWidth="1"/>
    <col min="9" max="9" width="8.5" style="14" customWidth="1"/>
    <col min="10" max="16384" width="9" style="1"/>
  </cols>
  <sheetData>
    <row r="1" spans="1:11" ht="18" customHeight="1" x14ac:dyDescent="0.15">
      <c r="I1" s="47" t="str">
        <f>'PMS(input)'!K1</f>
        <v>JCM_ID_F_PMS_ver01.2</v>
      </c>
    </row>
    <row r="2" spans="1:11" ht="27.75" customHeight="1" x14ac:dyDescent="0.15">
      <c r="A2" s="112" t="s">
        <v>47</v>
      </c>
      <c r="B2" s="112"/>
      <c r="C2" s="112"/>
      <c r="D2" s="112"/>
      <c r="E2" s="112"/>
      <c r="F2" s="112"/>
      <c r="G2" s="112"/>
      <c r="H2" s="112"/>
      <c r="I2" s="112"/>
    </row>
    <row r="3" spans="1:11" ht="18" customHeight="1" x14ac:dyDescent="0.15">
      <c r="A3" s="113" t="s">
        <v>45</v>
      </c>
      <c r="B3" s="114"/>
      <c r="C3" s="114"/>
      <c r="D3" s="114"/>
      <c r="E3" s="114"/>
      <c r="F3" s="114"/>
      <c r="G3" s="114"/>
      <c r="H3" s="114"/>
      <c r="I3" s="114"/>
    </row>
    <row r="4" spans="1:11" ht="11.25" customHeight="1" thickBot="1" x14ac:dyDescent="0.2"/>
    <row r="5" spans="1:11" ht="18.75" customHeight="1" thickBot="1" x14ac:dyDescent="0.2">
      <c r="A5" s="24" t="s">
        <v>3</v>
      </c>
      <c r="B5" s="51"/>
      <c r="C5" s="51"/>
      <c r="D5" s="51"/>
      <c r="E5" s="52"/>
      <c r="F5" s="53" t="s">
        <v>7</v>
      </c>
      <c r="G5" s="25" t="s">
        <v>1</v>
      </c>
      <c r="H5" s="25" t="s">
        <v>2</v>
      </c>
      <c r="I5" s="26" t="s">
        <v>8</v>
      </c>
    </row>
    <row r="6" spans="1:11" ht="18.75" customHeight="1" thickBot="1" x14ac:dyDescent="0.2">
      <c r="A6" s="27"/>
      <c r="B6" s="15" t="s">
        <v>10</v>
      </c>
      <c r="C6" s="15"/>
      <c r="D6" s="48"/>
      <c r="E6" s="49"/>
      <c r="F6" s="50"/>
      <c r="G6" s="94">
        <f>G10-G15</f>
        <v>0</v>
      </c>
      <c r="H6" s="16" t="s">
        <v>80</v>
      </c>
      <c r="I6" s="28" t="s">
        <v>85</v>
      </c>
    </row>
    <row r="7" spans="1:11" ht="18.75" customHeight="1" x14ac:dyDescent="0.15">
      <c r="A7" s="29" t="s">
        <v>4</v>
      </c>
      <c r="B7" s="17"/>
      <c r="C7" s="17"/>
      <c r="D7" s="18"/>
      <c r="E7" s="19"/>
      <c r="F7" s="20"/>
      <c r="G7" s="95"/>
      <c r="H7" s="20"/>
      <c r="I7" s="30"/>
      <c r="J7" s="45"/>
      <c r="K7" s="45"/>
    </row>
    <row r="8" spans="1:11" ht="53.25" customHeight="1" x14ac:dyDescent="0.15">
      <c r="A8" s="34"/>
      <c r="B8" s="115" t="s">
        <v>84</v>
      </c>
      <c r="C8" s="115"/>
      <c r="D8" s="115"/>
      <c r="E8" s="115"/>
      <c r="F8" s="87" t="s">
        <v>71</v>
      </c>
      <c r="G8" s="96">
        <f>'PMS(input)'!E16</f>
        <v>0.81399999999999995</v>
      </c>
      <c r="H8" s="88" t="s">
        <v>72</v>
      </c>
      <c r="I8" s="89" t="s">
        <v>73</v>
      </c>
    </row>
    <row r="9" spans="1:11" ht="18.75" customHeight="1" thickBot="1" x14ac:dyDescent="0.2">
      <c r="A9" s="29" t="s">
        <v>5</v>
      </c>
      <c r="B9" s="55"/>
      <c r="C9" s="56"/>
      <c r="D9" s="10"/>
      <c r="E9" s="10"/>
      <c r="F9" s="10"/>
      <c r="G9" s="97"/>
      <c r="H9" s="9"/>
      <c r="I9" s="33"/>
    </row>
    <row r="10" spans="1:11" ht="18.75" customHeight="1" thickBot="1" x14ac:dyDescent="0.2">
      <c r="A10" s="34"/>
      <c r="B10" s="38" t="s">
        <v>11</v>
      </c>
      <c r="C10" s="54"/>
      <c r="D10" s="21"/>
      <c r="E10" s="21"/>
      <c r="F10" s="3"/>
      <c r="G10" s="98">
        <f>ROUNDDOWN((G13*G8),0.1)</f>
        <v>0</v>
      </c>
      <c r="H10" s="3" t="s">
        <v>80</v>
      </c>
      <c r="I10" s="31" t="s">
        <v>86</v>
      </c>
    </row>
    <row r="11" spans="1:11" ht="42.75" customHeight="1" x14ac:dyDescent="0.15">
      <c r="A11" s="34"/>
      <c r="B11" s="38"/>
      <c r="C11" s="111" t="s">
        <v>83</v>
      </c>
      <c r="D11" s="111"/>
      <c r="E11" s="111"/>
      <c r="F11" s="90" t="s">
        <v>71</v>
      </c>
      <c r="G11" s="99">
        <f>'PMS(input)'!E7</f>
        <v>0</v>
      </c>
      <c r="H11" s="91" t="s">
        <v>74</v>
      </c>
      <c r="I11" s="89" t="s">
        <v>75</v>
      </c>
    </row>
    <row r="12" spans="1:11" ht="56.25" customHeight="1" x14ac:dyDescent="0.15">
      <c r="A12" s="34"/>
      <c r="B12" s="38"/>
      <c r="C12" s="111" t="s">
        <v>76</v>
      </c>
      <c r="D12" s="111"/>
      <c r="E12" s="111"/>
      <c r="F12" s="90" t="s">
        <v>71</v>
      </c>
      <c r="G12" s="100"/>
      <c r="H12" s="92" t="s">
        <v>74</v>
      </c>
      <c r="I12" s="89" t="s">
        <v>77</v>
      </c>
    </row>
    <row r="13" spans="1:11" ht="47.25" customHeight="1" x14ac:dyDescent="0.15">
      <c r="A13" s="27"/>
      <c r="B13" s="48"/>
      <c r="C13" s="111" t="s">
        <v>78</v>
      </c>
      <c r="D13" s="111"/>
      <c r="E13" s="111"/>
      <c r="F13" s="90" t="s">
        <v>71</v>
      </c>
      <c r="G13" s="100">
        <f>G11-G12</f>
        <v>0</v>
      </c>
      <c r="H13" s="92" t="s">
        <v>74</v>
      </c>
      <c r="I13" s="89" t="s">
        <v>79</v>
      </c>
    </row>
    <row r="14" spans="1:11" ht="18.75" customHeight="1" thickBot="1" x14ac:dyDescent="0.2">
      <c r="A14" s="29" t="s">
        <v>6</v>
      </c>
      <c r="B14" s="4"/>
      <c r="C14" s="4"/>
      <c r="D14" s="4"/>
      <c r="E14" s="57"/>
      <c r="F14" s="58"/>
      <c r="G14" s="97"/>
      <c r="H14" s="59"/>
      <c r="I14" s="60"/>
    </row>
    <row r="15" spans="1:11" ht="18.75" customHeight="1" thickBot="1" x14ac:dyDescent="0.2">
      <c r="A15" s="32"/>
      <c r="B15" s="22" t="s">
        <v>12</v>
      </c>
      <c r="C15" s="22"/>
      <c r="D15" s="22"/>
      <c r="E15" s="23"/>
      <c r="F15" s="93" t="s">
        <v>81</v>
      </c>
      <c r="G15" s="101">
        <v>0</v>
      </c>
      <c r="H15" s="16" t="s">
        <v>0</v>
      </c>
      <c r="I15" s="31" t="s">
        <v>87</v>
      </c>
    </row>
    <row r="16" spans="1:11" x14ac:dyDescent="0.15">
      <c r="A16" s="2"/>
      <c r="B16" s="2"/>
      <c r="C16" s="36"/>
      <c r="D16" s="2"/>
      <c r="E16" s="36"/>
      <c r="F16" s="39"/>
      <c r="G16" s="37"/>
      <c r="H16" s="37"/>
      <c r="I16" s="35"/>
    </row>
    <row r="17" spans="5:8" ht="21.75" customHeight="1" x14ac:dyDescent="0.15">
      <c r="E17" s="2" t="s">
        <v>9</v>
      </c>
      <c r="F17" s="12"/>
    </row>
    <row r="18" spans="5:8" ht="21.75" customHeight="1" x14ac:dyDescent="0.15">
      <c r="E18" s="40"/>
      <c r="F18" s="6"/>
      <c r="G18" s="7"/>
      <c r="H18" s="5"/>
    </row>
    <row r="19" spans="5:8" ht="21.75" customHeight="1" x14ac:dyDescent="0.15">
      <c r="E19" s="40"/>
      <c r="F19" s="7"/>
      <c r="G19" s="7"/>
      <c r="H19" s="5"/>
    </row>
    <row r="20" spans="5:8" ht="21.75" customHeight="1" x14ac:dyDescent="0.15">
      <c r="E20" s="40"/>
      <c r="F20" s="7"/>
      <c r="G20" s="7"/>
      <c r="H20" s="2"/>
    </row>
    <row r="21" spans="5:8" ht="21.75" customHeight="1" x14ac:dyDescent="0.15">
      <c r="E21" s="40"/>
      <c r="F21" s="7"/>
      <c r="G21" s="7"/>
      <c r="H21" s="2"/>
    </row>
    <row r="22" spans="5:8" ht="21.75" customHeight="1" x14ac:dyDescent="0.15">
      <c r="E22" s="7"/>
      <c r="F22" s="7"/>
      <c r="G22" s="7"/>
      <c r="H22" s="2"/>
    </row>
    <row r="23" spans="5:8" x14ac:dyDescent="0.15">
      <c r="E23" s="8"/>
      <c r="F23" s="8"/>
      <c r="G23" s="2"/>
      <c r="H23" s="2"/>
    </row>
    <row r="24" spans="5:8" ht="21.75" customHeight="1" x14ac:dyDescent="0.15">
      <c r="E24" s="40"/>
      <c r="F24" s="6"/>
      <c r="G24" s="7"/>
      <c r="H24" s="2"/>
    </row>
    <row r="25" spans="5:8" ht="21.75" customHeight="1" x14ac:dyDescent="0.15">
      <c r="E25" s="40"/>
      <c r="F25" s="7"/>
      <c r="G25" s="7"/>
      <c r="H25" s="2"/>
    </row>
    <row r="26" spans="5:8" ht="21.75" customHeight="1" x14ac:dyDescent="0.15">
      <c r="E26" s="40"/>
      <c r="F26" s="7"/>
      <c r="G26" s="7"/>
      <c r="H26" s="2"/>
    </row>
    <row r="27" spans="5:8" s="14" customFormat="1" ht="21.75" customHeight="1" x14ac:dyDescent="0.15">
      <c r="E27" s="40"/>
      <c r="F27" s="7"/>
      <c r="G27" s="7"/>
      <c r="H27" s="2"/>
    </row>
    <row r="28" spans="5:8" s="14" customFormat="1" ht="21.75" customHeight="1" x14ac:dyDescent="0.15">
      <c r="E28" s="7"/>
      <c r="F28" s="7"/>
      <c r="G28" s="7"/>
      <c r="H28" s="2"/>
    </row>
    <row r="29" spans="5:8" s="14" customFormat="1" x14ac:dyDescent="0.15">
      <c r="E29" s="2"/>
      <c r="F29" s="2"/>
      <c r="G29" s="2"/>
      <c r="H29" s="2"/>
    </row>
  </sheetData>
  <mergeCells count="6">
    <mergeCell ref="C12:E12"/>
    <mergeCell ref="C13:E13"/>
    <mergeCell ref="A2:I2"/>
    <mergeCell ref="A3:I3"/>
    <mergeCell ref="B8:E8"/>
    <mergeCell ref="C11:E11"/>
  </mergeCells>
  <phoneticPr fontId="2"/>
  <dataValidations disablePrompts="1" count="1">
    <dataValidation type="list" allowBlank="1" showInputMessage="1" showErrorMessage="1" sqref="F13">
      <formula1>植物種別1</formula1>
    </dataValidation>
  </dataValidations>
  <pageMargins left="0.70866141732283472" right="0.70866141732283472" top="0.74803149606299213" bottom="0.74803149606299213" header="0.31496062992125984" footer="0.31496062992125984"/>
  <pageSetup paperSize="9" scale="81" firstPageNumber="8" fitToHeight="2" orientation="portrait" useFirstPageNumber="1" r:id="rId1"/>
  <headerFooter>
    <oddFooter>&amp;CIII-&amp;P</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PMS(input)</vt:lpstr>
      <vt:lpstr>PMS(calc_process)</vt:lpstr>
      <vt:lpstr>'PMS(calc_process)'!Print_Area</vt:lpstr>
      <vt:lpstr>'PMS(input)'!Print_Area</vt:lpstr>
      <vt:lpstr>化石燃料種別1</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金髙 英美(クリーン・エネルギー・ファイナンス部)</dc:creator>
  <cp:lastModifiedBy>金髙 英美(クリーン・エネルギー・ファイナンス部)</cp:lastModifiedBy>
  <cp:lastPrinted>2015-02-19T11:18:17Z</cp:lastPrinted>
  <dcterms:created xsi:type="dcterms:W3CDTF">2012-01-13T02:28:29Z</dcterms:created>
  <dcterms:modified xsi:type="dcterms:W3CDTF">2015-02-27T02:38:59Z</dcterms:modified>
</cp:coreProperties>
</file>