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 defaultThemeVersion="202300"/>
  <xr:revisionPtr revIDLastSave="0" documentId="13_ncr:1_{F101C138-F6B9-433D-8156-EDB1350FC912}" xr6:coauthVersionLast="47" xr6:coauthVersionMax="47" xr10:uidLastSave="{00000000-0000-0000-0000-000000000000}"/>
  <bookViews>
    <workbookView xWindow="-120" yWindow="-120" windowWidth="29040" windowHeight="15990" xr2:uid="{7A14A178-27DC-426E-8985-328B5783F123}"/>
  </bookViews>
  <sheets>
    <sheet name="経費内訳【応募様式4】" sheetId="7" r:id="rId1"/>
    <sheet name="経費内訳【応募様式4】（記入要領)" sheetId="2" r:id="rId2"/>
    <sheet name="①人件費内訳(1年目)" sheetId="3" r:id="rId3"/>
    <sheet name="①人件費内訳(記入要領)" sheetId="5" r:id="rId4"/>
    <sheet name="②委託料内訳" sheetId="4" r:id="rId5"/>
    <sheet name="②委託料内訳(記入要領)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?_" localSheetId="2">[1]ｺﾋﾟｰc!#REF!</definedName>
    <definedName name="_?_" localSheetId="3">[1]ｺﾋﾟｰc!#REF!</definedName>
    <definedName name="_?_" localSheetId="4">[1]ｺﾋﾟｰc!#REF!</definedName>
    <definedName name="_?_" localSheetId="5">[1]ｺﾋﾟｰc!#REF!</definedName>
    <definedName name="_?_" localSheetId="0">[1]ｺﾋﾟｰc!#REF!</definedName>
    <definedName name="_?_">[1]ｺﾋﾟｰc!#REF!</definedName>
    <definedName name="__DAT1" localSheetId="2">#REF!</definedName>
    <definedName name="__DAT1" localSheetId="3">#REF!</definedName>
    <definedName name="__DAT1" localSheetId="4">#REF!</definedName>
    <definedName name="__DAT1" localSheetId="5">#REF!</definedName>
    <definedName name="__DAT1" localSheetId="0">#REF!</definedName>
    <definedName name="__DAT1">#REF!</definedName>
    <definedName name="__DAT10" localSheetId="2">#REF!</definedName>
    <definedName name="__DAT10" localSheetId="3">#REF!</definedName>
    <definedName name="__DAT10" localSheetId="4">#REF!</definedName>
    <definedName name="__DAT10" localSheetId="5">#REF!</definedName>
    <definedName name="__DAT10" localSheetId="0">#REF!</definedName>
    <definedName name="__DAT10">#REF!</definedName>
    <definedName name="__DAT11" localSheetId="2">#REF!</definedName>
    <definedName name="__DAT11" localSheetId="3">#REF!</definedName>
    <definedName name="__DAT11" localSheetId="4">#REF!</definedName>
    <definedName name="__DAT11" localSheetId="5">#REF!</definedName>
    <definedName name="__DAT11" localSheetId="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8Ａ１_">#REF!</definedName>
    <definedName name="_８年度________________単価">#REF!</definedName>
    <definedName name="_9印刷範囲_3">#REF!</definedName>
    <definedName name="_９年度">#REF!</definedName>
    <definedName name="_Ａ１">#REF!</definedName>
    <definedName name="_Area">#REF!</definedName>
    <definedName name="_BORDERSOFF__PA" localSheetId="2">[1]ｺﾋﾟｰc!#REF!</definedName>
    <definedName name="_BORDERSOFF__PA" localSheetId="3">[1]ｺﾋﾟｰc!#REF!</definedName>
    <definedName name="_BORDERSOFF__PA" localSheetId="4">[1]ｺﾋﾟｰc!#REF!</definedName>
    <definedName name="_BORDERSOFF__PA" localSheetId="5">[1]ｺﾋﾟｰc!#REF!</definedName>
    <definedName name="_BORDERSOFF__PA" localSheetId="0">[1]ｺﾋﾟｰc!#REF!</definedName>
    <definedName name="_BORDERSOFF__PA">[1]ｺﾋﾟｰc!#REF!</definedName>
    <definedName name="_DAT1" localSheetId="2">#REF!</definedName>
    <definedName name="_DAT1" localSheetId="3">#REF!</definedName>
    <definedName name="_DAT1" localSheetId="4">#REF!</definedName>
    <definedName name="_DAT1" localSheetId="5">#REF!</definedName>
    <definedName name="_DAT1" localSheetId="0">#REF!</definedName>
    <definedName name="_DAT1">#REF!</definedName>
    <definedName name="_DAT10" localSheetId="2">#REF!</definedName>
    <definedName name="_DAT10" localSheetId="3">#REF!</definedName>
    <definedName name="_DAT10" localSheetId="4">#REF!</definedName>
    <definedName name="_DAT10" localSheetId="5">#REF!</definedName>
    <definedName name="_DAT10" localSheetId="0">#REF!</definedName>
    <definedName name="_DAT10">#REF!</definedName>
    <definedName name="_DAT11" localSheetId="2">#REF!</definedName>
    <definedName name="_DAT11" localSheetId="3">#REF!</definedName>
    <definedName name="_DAT11" localSheetId="4">#REF!</definedName>
    <definedName name="_DAT11" localSheetId="5">#REF!</definedName>
    <definedName name="_DAT11" localSheetId="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ll" localSheetId="2" hidden="1">#REF!</definedName>
    <definedName name="_Fill" localSheetId="3" hidden="1">#REF!</definedName>
    <definedName name="_Fill" hidden="1">#REF!</definedName>
    <definedName name="_Key1" localSheetId="2" hidden="1">#REF!</definedName>
    <definedName name="_Key1" localSheetId="3" hidden="1">#REF!</definedName>
    <definedName name="_Key1" hidden="1">#REF!</definedName>
    <definedName name="_Key2" localSheetId="2" hidden="1">#REF!</definedName>
    <definedName name="_Key2" localSheetId="3" hidden="1">#REF!</definedName>
    <definedName name="_Key2" hidden="1">#REF!</definedName>
    <definedName name="_L__DEL___">#N/A</definedName>
    <definedName name="_OPEN__CON__W_" localSheetId="2">[1]ｺﾋﾟｰc!#REF!</definedName>
    <definedName name="_OPEN__CON__W_" localSheetId="3">[1]ｺﾋﾟｰc!#REF!</definedName>
    <definedName name="_OPEN__CON__W_" localSheetId="4">[1]ｺﾋﾟｰc!#REF!</definedName>
    <definedName name="_OPEN__CON__W_" localSheetId="5">[1]ｺﾋﾟｰc!#REF!</definedName>
    <definedName name="_OPEN__CON__W_" localSheetId="0">[1]ｺﾋﾟｰc!#REF!</definedName>
    <definedName name="_OPEN__CON__W_">[1]ｺﾋﾟｰc!#REF!</definedName>
    <definedName name="_Order1" hidden="1">255</definedName>
    <definedName name="_Order2" hidden="1">255</definedName>
    <definedName name="_P1" localSheetId="2">#REF!</definedName>
    <definedName name="_P1" localSheetId="3">#REF!</definedName>
    <definedName name="_P1" localSheetId="4">#REF!</definedName>
    <definedName name="_P1" localSheetId="5">#REF!</definedName>
    <definedName name="_P1" localSheetId="0">#REF!</definedName>
    <definedName name="_P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0" hidden="1">#REF!</definedName>
    <definedName name="_Sort" hidden="1">#REF!</definedName>
    <definedName name="_WRITE__CHAR_27" localSheetId="2">[1]ｺﾋﾟｰc!#REF!</definedName>
    <definedName name="_WRITE__CHAR_27" localSheetId="3">[1]ｺﾋﾟｰc!#REF!</definedName>
    <definedName name="_WRITE__CHAR_27" localSheetId="4">[1]ｺﾋﾟｰc!#REF!</definedName>
    <definedName name="_WRITE__CHAR_27" localSheetId="5">[1]ｺﾋﾟｰc!#REF!</definedName>
    <definedName name="_WRITE__CHAR_27" localSheetId="0">[1]ｺﾋﾟｰc!#REF!</definedName>
    <definedName name="_WRITE__CHAR_27">[1]ｺﾋﾟｰc!#REF!</definedName>
    <definedName name="_WXD_" localSheetId="2">[1]ｺﾋﾟｰc!#REF!</definedName>
    <definedName name="_WXD_" localSheetId="3">[1]ｺﾋﾟｰc!#REF!</definedName>
    <definedName name="_WXD_" localSheetId="4">[1]ｺﾋﾟｰc!#REF!</definedName>
    <definedName name="_WXD_" localSheetId="5">[1]ｺﾋﾟｰc!#REF!</definedName>
    <definedName name="_WXD_" localSheetId="0">[1]ｺﾋﾟｰc!#REF!</definedName>
    <definedName name="_WXD_">[1]ｺﾋﾟｰc!#REF!</definedName>
    <definedName name="_WXH_" localSheetId="2">[1]ｺﾋﾟｰc!#REF!</definedName>
    <definedName name="_WXH_" localSheetId="3">[1]ｺﾋﾟｰc!#REF!</definedName>
    <definedName name="_WXH_" localSheetId="4">[1]ｺﾋﾟｰc!#REF!</definedName>
    <definedName name="_WXH_" localSheetId="5">[1]ｺﾋﾟｰc!#REF!</definedName>
    <definedName name="_WXH_" localSheetId="0">[1]ｺﾋﾟｰc!#REF!</definedName>
    <definedName name="_WXH_">[1]ｺﾋﾟｰc!#REF!</definedName>
    <definedName name="_画面1_" localSheetId="2">[1]ｺﾋﾟｰc!#REF!</definedName>
    <definedName name="_画面1_" localSheetId="3">[1]ｺﾋﾟｰc!#REF!</definedName>
    <definedName name="_画面1_" localSheetId="4">[1]ｺﾋﾟｰc!#REF!</definedName>
    <definedName name="_画面1_" localSheetId="5">[1]ｺﾋﾟｰc!#REF!</definedName>
    <definedName name="_画面1_" localSheetId="0">[1]ｺﾋﾟｰc!#REF!</definedName>
    <definedName name="_画面1_">[1]ｺﾋﾟｰc!#REF!</definedName>
    <definedName name="\" localSheetId="0">[2]ｺﾋﾟｰc!#REF!</definedName>
    <definedName name="\">[2]ｺﾋﾟｰc!#REF!</definedName>
    <definedName name="\????">[2]ｺﾋﾟｰc!#REF!</definedName>
    <definedName name="\0">[2]ｺﾋﾟｰc!#REF!</definedName>
    <definedName name="\1" localSheetId="2">#REF!</definedName>
    <definedName name="\1" localSheetId="3">#REF!</definedName>
    <definedName name="\1" localSheetId="4">#REF!</definedName>
    <definedName name="\1" localSheetId="5">#REF!</definedName>
    <definedName name="\1" localSheetId="0">#REF!</definedName>
    <definedName name="\1">#REF!</definedName>
    <definedName name="\2" localSheetId="2">#REF!</definedName>
    <definedName name="\2" localSheetId="3">#REF!</definedName>
    <definedName name="\2" localSheetId="4">#REF!</definedName>
    <definedName name="\2" localSheetId="5">#REF!</definedName>
    <definedName name="\2" localSheetId="0">#REF!</definedName>
    <definedName name="\2">#REF!</definedName>
    <definedName name="\a" localSheetId="2">[2]ｺﾋﾟｰc!#REF!</definedName>
    <definedName name="\a" localSheetId="3">[2]ｺﾋﾟｰc!#REF!</definedName>
    <definedName name="\a" localSheetId="4">[2]ｺﾋﾟｰc!#REF!</definedName>
    <definedName name="\a" localSheetId="5">[2]ｺﾋﾟｰc!#REF!</definedName>
    <definedName name="\a" localSheetId="0">[2]ｺﾋﾟｰc!#REF!</definedName>
    <definedName name="\a">[2]ｺﾋﾟｰc!#REF!</definedName>
    <definedName name="\b" localSheetId="2">[2]ｺﾋﾟｰc!#REF!</definedName>
    <definedName name="\b" localSheetId="3">[2]ｺﾋﾟｰc!#REF!</definedName>
    <definedName name="\b" localSheetId="4">[2]ｺﾋﾟｰc!#REF!</definedName>
    <definedName name="\b" localSheetId="5">[2]ｺﾋﾟｰc!#REF!</definedName>
    <definedName name="\b" localSheetId="0">[2]ｺﾋﾟｰc!#REF!</definedName>
    <definedName name="\b">[2]ｺﾋﾟｰc!#REF!</definedName>
    <definedName name="\c">[2]ｺﾋﾟｰc!#REF!</definedName>
    <definedName name="\d">[2]ｺﾋﾟｰc!#REF!</definedName>
    <definedName name="\e">[2]ｺﾋﾟｰc!#REF!</definedName>
    <definedName name="\f">[2]ｺﾋﾟｰc!#REF!</definedName>
    <definedName name="\g">[2]ｺﾋﾟｰc!#REF!</definedName>
    <definedName name="\h">[2]ｺﾋﾟｰc!#REF!</definedName>
    <definedName name="\i">[2]ｺﾋﾟｰc!#REF!</definedName>
    <definedName name="\j">[2]ｺﾋﾟｰc!#REF!</definedName>
    <definedName name="\k">[2]ｺﾋﾟｰc!#REF!</definedName>
    <definedName name="\l">[2]ｺﾋﾟｰc!#REF!</definedName>
    <definedName name="\m">[2]ｺﾋﾟｰc!#REF!</definedName>
    <definedName name="\n">[2]ｺﾋﾟｰc!#REF!</definedName>
    <definedName name="\o">[2]ｺﾋﾟｰc!#REF!</definedName>
    <definedName name="\p">[2]ｺﾋﾟｰc!#REF!</definedName>
    <definedName name="\q">[2]ｺﾋﾟｰc!#REF!</definedName>
    <definedName name="\r">[2]ｺﾋﾟｰc!#REF!</definedName>
    <definedName name="\s">[2]ｺﾋﾟｰc!#REF!</definedName>
    <definedName name="\t">[2]ｺﾋﾟｰc!#REF!</definedName>
    <definedName name="\u">[2]ｺﾋﾟｰc!#REF!</definedName>
    <definedName name="\v">[2]ｺﾋﾟｰc!#REF!</definedName>
    <definedName name="\w">[2]ｺﾋﾟｰc!#REF!</definedName>
    <definedName name="\x">[2]ｺﾋﾟｰc!#REF!</definedName>
    <definedName name="\y">[2]ｺﾋﾟｰc!#REF!</definedName>
    <definedName name="\z">[2]ｺﾋﾟｰc!#REF!</definedName>
    <definedName name="①人件費内訳" localSheetId="0">#REF!,#REF!,#REF!,#REF!,#REF!</definedName>
    <definedName name="①人件費内訳">#REF!,#REF!,#REF!,#REF!,#REF!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0">#REF!</definedName>
    <definedName name="A">#REF!</definedName>
    <definedName name="ａａａ" localSheetId="2">#REF!</definedName>
    <definedName name="ａａａ" localSheetId="3">#REF!</definedName>
    <definedName name="ａａａ" localSheetId="4">#REF!</definedName>
    <definedName name="ａａａ" localSheetId="5">#REF!</definedName>
    <definedName name="ａａａ" localSheetId="0">#REF!</definedName>
    <definedName name="ａａａ">#REF!</definedName>
    <definedName name="AS" localSheetId="2">#REF!</definedName>
    <definedName name="AS" localSheetId="3">#REF!</definedName>
    <definedName name="AS" localSheetId="4">#REF!</definedName>
    <definedName name="AS" localSheetId="5">#REF!</definedName>
    <definedName name="AS" localSheetId="0">#REF!</definedName>
    <definedName name="AS">#REF!</definedName>
    <definedName name="Ｂ．電気設備工事">#REF!</definedName>
    <definedName name="BAREA">#REF!</definedName>
    <definedName name="BAREA2">#REF!</definedName>
    <definedName name="BAREA3">#REF!</definedName>
    <definedName name="bbb">#REF!</definedName>
    <definedName name="ＢＧＭ設備工事">#REF!</definedName>
    <definedName name="ccc">#REF!</definedName>
    <definedName name="_xlnm.Criteria" localSheetId="2">[3]見積書!#REF!</definedName>
    <definedName name="_xlnm.Criteria" localSheetId="3">[3]見積書!#REF!</definedName>
    <definedName name="_xlnm.Criteria" localSheetId="4">[3]見積書!#REF!</definedName>
    <definedName name="_xlnm.Criteria" localSheetId="5">[3]見積書!#REF!</definedName>
    <definedName name="_xlnm.Criteria" localSheetId="0">[3]見積書!#REF!</definedName>
    <definedName name="_xlnm.Criteria">[3]見積書!#REF!</definedName>
    <definedName name="DATA1" localSheetId="2">#REF!</definedName>
    <definedName name="DATA1" localSheetId="3">#REF!</definedName>
    <definedName name="DATA1" localSheetId="4">#REF!</definedName>
    <definedName name="DATA1" localSheetId="5">#REF!</definedName>
    <definedName name="DATA1" localSheetId="0">#REF!</definedName>
    <definedName name="DATA1">#REF!</definedName>
    <definedName name="DATA2" localSheetId="2">#REF!</definedName>
    <definedName name="DATA2" localSheetId="3">#REF!</definedName>
    <definedName name="DATA2" localSheetId="4">#REF!</definedName>
    <definedName name="DATA2" localSheetId="5">#REF!</definedName>
    <definedName name="DATA2" localSheetId="0">#REF!</definedName>
    <definedName name="DATA2">#REF!</definedName>
    <definedName name="DATA3" localSheetId="2">#REF!</definedName>
    <definedName name="DATA3" localSheetId="3">#REF!</definedName>
    <definedName name="DATA3" localSheetId="4">#REF!</definedName>
    <definedName name="DATA3" localSheetId="5">#REF!</definedName>
    <definedName name="DATA3" localSheetId="0">#REF!</definedName>
    <definedName name="DATA3">#REF!</definedName>
    <definedName name="DATE1" localSheetId="2">[2]ｺﾋﾟｰc!#REF!</definedName>
    <definedName name="DATE1" localSheetId="3">[2]ｺﾋﾟｰc!#REF!</definedName>
    <definedName name="DATE1" localSheetId="4">[2]ｺﾋﾟｰc!#REF!</definedName>
    <definedName name="DATE1" localSheetId="5">[2]ｺﾋﾟｰc!#REF!</definedName>
    <definedName name="DATE1" localSheetId="0">[2]ｺﾋﾟｰc!#REF!</definedName>
    <definedName name="DATE1">[2]ｺﾋﾟｰc!#REF!</definedName>
    <definedName name="DATE10" localSheetId="2">[2]ｺﾋﾟｰc!#REF!</definedName>
    <definedName name="DATE10" localSheetId="3">[2]ｺﾋﾟｰc!#REF!</definedName>
    <definedName name="DATE10" localSheetId="4">[2]ｺﾋﾟｰc!#REF!</definedName>
    <definedName name="DATE10" localSheetId="5">[2]ｺﾋﾟｰc!#REF!</definedName>
    <definedName name="DATE10" localSheetId="0">[2]ｺﾋﾟｰc!#REF!</definedName>
    <definedName name="DATE10">[2]ｺﾋﾟｰc!#REF!</definedName>
    <definedName name="DATE11" localSheetId="2">[2]ｺﾋﾟｰc!#REF!</definedName>
    <definedName name="DATE11" localSheetId="3">[2]ｺﾋﾟｰc!#REF!</definedName>
    <definedName name="DATE11" localSheetId="4">[2]ｺﾋﾟｰc!#REF!</definedName>
    <definedName name="DATE11" localSheetId="5">[2]ｺﾋﾟｰc!#REF!</definedName>
    <definedName name="DATE11" localSheetId="0">[2]ｺﾋﾟｰc!#REF!</definedName>
    <definedName name="DATE11">[2]ｺﾋﾟｰc!#REF!</definedName>
    <definedName name="DATE2" localSheetId="2">[2]ｺﾋﾟｰc!#REF!</definedName>
    <definedName name="DATE2" localSheetId="3">[2]ｺﾋﾟｰc!#REF!</definedName>
    <definedName name="DATE2" localSheetId="4">[2]ｺﾋﾟｰc!#REF!</definedName>
    <definedName name="DATE2" localSheetId="5">[2]ｺﾋﾟｰc!#REF!</definedName>
    <definedName name="DATE2" localSheetId="0">[2]ｺﾋﾟｰc!#REF!</definedName>
    <definedName name="DATE2">[2]ｺﾋﾟｰc!#REF!</definedName>
    <definedName name="DATE3">[2]ｺﾋﾟｰc!#REF!</definedName>
    <definedName name="DATE4">[2]ｺﾋﾟｰc!#REF!</definedName>
    <definedName name="DATE5">[2]ｺﾋﾟｰc!#REF!</definedName>
    <definedName name="DATE6">[2]ｺﾋﾟｰc!#REF!</definedName>
    <definedName name="DATE7">[2]ｺﾋﾟｰc!#REF!</definedName>
    <definedName name="DATE8">[2]ｺﾋﾟｰc!#REF!</definedName>
    <definedName name="DATE9">[2]ｺﾋﾟｰc!#REF!</definedName>
    <definedName name="ddd" localSheetId="2">#REF!</definedName>
    <definedName name="ddd" localSheetId="3">#REF!</definedName>
    <definedName name="ddd" localSheetId="4">#REF!</definedName>
    <definedName name="ddd" localSheetId="5">#REF!</definedName>
    <definedName name="ddd" localSheetId="0">#REF!</definedName>
    <definedName name="ddd">#REF!</definedName>
    <definedName name="eee" localSheetId="2">#REF!</definedName>
    <definedName name="eee" localSheetId="3">#REF!</definedName>
    <definedName name="eee" localSheetId="4">#REF!</definedName>
    <definedName name="eee" localSheetId="5">#REF!</definedName>
    <definedName name="eee" localSheetId="0">#REF!</definedName>
    <definedName name="eee">#REF!</definedName>
    <definedName name="EP__PB面_____壁" localSheetId="2">#REF!</definedName>
    <definedName name="EP__PB面_____壁" localSheetId="3">#REF!</definedName>
    <definedName name="EP__PB面_____壁" localSheetId="4">#REF!</definedName>
    <definedName name="EP__PB面_____壁" localSheetId="5">#REF!</definedName>
    <definedName name="EP__PB面_____壁" localSheetId="0">#REF!</definedName>
    <definedName name="EP__PB面_____壁">#REF!</definedName>
    <definedName name="FkJkt" localSheetId="2">'[4]（記入例）【様式6】旅費単価（参考用）'!#REF!</definedName>
    <definedName name="FkJkt" localSheetId="3">'[4]（記入例）【様式6】旅費単価（参考用）'!#REF!</definedName>
    <definedName name="FkJkt" localSheetId="4">'[4]（記入例）【様式6】旅費単価（参考用）'!#REF!</definedName>
    <definedName name="FkJkt" localSheetId="5">'[4]（記入例）【様式6】旅費単価（参考用）'!#REF!</definedName>
    <definedName name="FkJkt" localSheetId="0">'[4]（記入例）【様式6】旅費単価（参考用）'!#REF!</definedName>
    <definedName name="FkJkt">'[4]（記入例）【様式6】旅費単価（参考用）'!#REF!</definedName>
    <definedName name="FkJkt1" localSheetId="2">'[4]（記入例）【様式6】旅費単価（参考用）'!#REF!</definedName>
    <definedName name="FkJkt1" localSheetId="3">'[4]（記入例）【様式6】旅費単価（参考用）'!#REF!</definedName>
    <definedName name="FkJkt1" localSheetId="4">'[4]（記入例）【様式6】旅費単価（参考用）'!#REF!</definedName>
    <definedName name="FkJkt1" localSheetId="5">'[4]（記入例）【様式6】旅費単価（参考用）'!#REF!</definedName>
    <definedName name="FkJkt1" localSheetId="0">'[4]（記入例）【様式6】旅費単価（参考用）'!#REF!</definedName>
    <definedName name="FkJkt1">'[4]（記入例）【様式6】旅費単価（参考用）'!#REF!</definedName>
    <definedName name="Fk空港税">[5]単価!$B$19</definedName>
    <definedName name="Ｈ９年４月度____________________暫定設計金額" localSheetId="2">#REF!</definedName>
    <definedName name="Ｈ９年４月度____________________暫定設計金額" localSheetId="3">#REF!</definedName>
    <definedName name="Ｈ９年４月度____________________暫定設計金額" localSheetId="4">#REF!</definedName>
    <definedName name="Ｈ９年４月度____________________暫定設計金額" localSheetId="5">#REF!</definedName>
    <definedName name="Ｈ９年４月度____________________暫定設計金額" localSheetId="0">#REF!</definedName>
    <definedName name="Ｈ９年４月度____________________暫定設計金額">#REF!</definedName>
    <definedName name="IN_KNN" localSheetId="2">#REF!</definedName>
    <definedName name="IN_KNN" localSheetId="3">#REF!</definedName>
    <definedName name="IN_KNN" localSheetId="4">#REF!</definedName>
    <definedName name="IN_KNN" localSheetId="5">#REF!</definedName>
    <definedName name="IN_KNN" localSheetId="0">#REF!</definedName>
    <definedName name="IN_KNN">#REF!</definedName>
    <definedName name="IV電線" localSheetId="1">[6]!IV電線</definedName>
    <definedName name="IV電線">[6]!IV電線</definedName>
    <definedName name="JI" localSheetId="2">'[7]比較表（１）'!#REF!</definedName>
    <definedName name="JI" localSheetId="3">'[7]比較表（１）'!#REF!</definedName>
    <definedName name="JI" localSheetId="4">'[7]比較表（１）'!#REF!</definedName>
    <definedName name="JI" localSheetId="5">'[7]比較表（１）'!#REF!</definedName>
    <definedName name="JI" localSheetId="0">'[7]比較表（１）'!#REF!</definedName>
    <definedName name="JI">'[7]比較表（１）'!#REF!</definedName>
    <definedName name="JktBal" localSheetId="2">'[4]（記入例）【様式6】旅費単価（参考用）'!#REF!</definedName>
    <definedName name="JktBal" localSheetId="3">'[4]（記入例）【様式6】旅費単価（参考用）'!#REF!</definedName>
    <definedName name="JktBal" localSheetId="4">'[4]（記入例）【様式6】旅費単価（参考用）'!#REF!</definedName>
    <definedName name="JktBal" localSheetId="5">'[4]（記入例）【様式6】旅費単価（参考用）'!#REF!</definedName>
    <definedName name="JktBal" localSheetId="0">'[4]（記入例）【様式6】旅費単価（参考用）'!#REF!</definedName>
    <definedName name="JktBal">'[4]（記入例）【様式6】旅費単価（参考用）'!#REF!</definedName>
    <definedName name="JktFk" localSheetId="2">'[4]（記入例）【様式6】旅費単価（参考用）'!#REF!</definedName>
    <definedName name="JktFk" localSheetId="3">'[4]（記入例）【様式6】旅費単価（参考用）'!#REF!</definedName>
    <definedName name="JktFk" localSheetId="4">'[4]（記入例）【様式6】旅費単価（参考用）'!#REF!</definedName>
    <definedName name="JktFk" localSheetId="5">'[4]（記入例）【様式6】旅費単価（参考用）'!#REF!</definedName>
    <definedName name="JktFk" localSheetId="0">'[4]（記入例）【様式6】旅費単価（参考用）'!#REF!</definedName>
    <definedName name="JktFk">'[4]（記入例）【様式6】旅費単価（参考用）'!#REF!</definedName>
    <definedName name="JktPad" localSheetId="0">'[4]（記入例）【様式6】旅費単価（参考用）'!#REF!</definedName>
    <definedName name="JktPad">'[4]（記入例）【様式6】旅費単価（参考用）'!#REF!</definedName>
    <definedName name="K" localSheetId="2">#REF!</definedName>
    <definedName name="K" localSheetId="3">#REF!</definedName>
    <definedName name="K" localSheetId="4">#REF!</definedName>
    <definedName name="K" localSheetId="5">#REF!</definedName>
    <definedName name="K" localSheetId="0">#REF!</definedName>
    <definedName name="K">#REF!</definedName>
    <definedName name="m" localSheetId="2">[8]見積中標津13!#REF!</definedName>
    <definedName name="m" localSheetId="3">[8]見積中標津13!#REF!</definedName>
    <definedName name="m" localSheetId="4">[8]見積中標津13!#REF!</definedName>
    <definedName name="m" localSheetId="5">[8]見積中標津13!#REF!</definedName>
    <definedName name="m" localSheetId="0">[8]見積中標津13!#REF!</definedName>
    <definedName name="m">[8]見積中標津13!#REF!</definedName>
    <definedName name="Module12.キャンセル" localSheetId="1">[9]!Module12.キャンセル</definedName>
    <definedName name="Module12.キャンセル">[9]!Module12.キャンセル</definedName>
    <definedName name="n" localSheetId="2">[8]見積中標津13!#REF!</definedName>
    <definedName name="n" localSheetId="3">[8]見積中標津13!#REF!</definedName>
    <definedName name="n" localSheetId="4">[8]見積中標津13!#REF!</definedName>
    <definedName name="n" localSheetId="5">[8]見積中標津13!#REF!</definedName>
    <definedName name="n" localSheetId="0">[8]見積中標津13!#REF!</definedName>
    <definedName name="n">[8]見積中標津13!#REF!</definedName>
    <definedName name="p" localSheetId="2">#REF!</definedName>
    <definedName name="p" localSheetId="3">#REF!</definedName>
    <definedName name="p" localSheetId="4">#REF!</definedName>
    <definedName name="p" localSheetId="5">#REF!</definedName>
    <definedName name="p" localSheetId="0">#REF!</definedName>
    <definedName name="p">#REF!</definedName>
    <definedName name="PP" localSheetId="2">'[10]起債用諸経費計算書 '!#REF!</definedName>
    <definedName name="PP" localSheetId="3">'[10]起債用諸経費計算書 '!#REF!</definedName>
    <definedName name="PP" localSheetId="4">'[10]起債用諸経費計算書 '!#REF!</definedName>
    <definedName name="PP" localSheetId="5">'[10]起債用諸経費計算書 '!#REF!</definedName>
    <definedName name="PP" localSheetId="0">'[10]起債用諸経費計算書 '!#REF!</definedName>
    <definedName name="PP">'[10]起債用諸経費計算書 '!#REF!</definedName>
    <definedName name="PR_KBN" localSheetId="2">#REF!</definedName>
    <definedName name="PR_KBN" localSheetId="3">#REF!</definedName>
    <definedName name="PR_KBN" localSheetId="4">#REF!</definedName>
    <definedName name="PR_KBN" localSheetId="5">#REF!</definedName>
    <definedName name="PR_KBN" localSheetId="0">#REF!</definedName>
    <definedName name="PR_KBN">#REF!</definedName>
    <definedName name="PR_MSG" localSheetId="2">#REF!</definedName>
    <definedName name="PR_MSG" localSheetId="3">#REF!</definedName>
    <definedName name="PR_MSG" localSheetId="4">#REF!</definedName>
    <definedName name="PR_MSG" localSheetId="5">#REF!</definedName>
    <definedName name="PR_MSG" localSheetId="0">#REF!</definedName>
    <definedName name="PR_MSG">#REF!</definedName>
    <definedName name="PRINNT_TITLEs" localSheetId="2">#REF!</definedName>
    <definedName name="PRINNT_TITLEs" localSheetId="3">#REF!</definedName>
    <definedName name="PRINNT_TITLEs" localSheetId="4">#REF!</definedName>
    <definedName name="PRINNT_TITLEs" localSheetId="5">#REF!</definedName>
    <definedName name="PRINNT_TITLEs" localSheetId="0">#REF!</definedName>
    <definedName name="PRINNT_TITLEs">#REF!</definedName>
    <definedName name="_xlnm.Print_Area" localSheetId="2">'①人件費内訳(1年目)'!$A$1:$F$29</definedName>
    <definedName name="_xlnm.Print_Area" localSheetId="3">'①人件費内訳(記入要領)'!$A$1:$F$33</definedName>
    <definedName name="_xlnm.Print_Area" localSheetId="4">[10]厚生省諸経費計算書!#REF!</definedName>
    <definedName name="_xlnm.Print_Area" localSheetId="5">[10]厚生省諸経費計算書!#REF!</definedName>
    <definedName name="_xlnm.Print_Area" localSheetId="0">経費内訳【応募様式4】!$A$1:$V$48</definedName>
    <definedName name="_xlnm.Print_Area" localSheetId="1">'経費内訳【応募様式4】（記入要領)'!$A$1:$W$48</definedName>
    <definedName name="_xlnm.Print_Area">[10]厚生省諸経費計算書!#REF!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 localSheetId="0">#REF!</definedName>
    <definedName name="Print_Area_MI">#REF!</definedName>
    <definedName name="_xlnm.Print_Titles" localSheetId="2">#REF!</definedName>
    <definedName name="_xlnm.Print_Titles" localSheetId="3">#REF!</definedName>
    <definedName name="_xlnm.Print_Titles" localSheetId="4">#REF!</definedName>
    <definedName name="_xlnm.Print_Titles" localSheetId="5">#REF!</definedName>
    <definedName name="_xlnm.Print_Titles" localSheetId="0">#REF!</definedName>
    <definedName name="_xlnm.Print_Titles">#REF!</definedName>
    <definedName name="PRINT_TITLES_" localSheetId="2">#REF!</definedName>
    <definedName name="PRINT_TITLES_" localSheetId="3">#REF!</definedName>
    <definedName name="PRINT_TITLES_" localSheetId="4">#REF!</definedName>
    <definedName name="PRINT_TITLES_" localSheetId="5">#REF!</definedName>
    <definedName name="PRINT_TITLES_" localSheetId="0">#REF!</definedName>
    <definedName name="PRINT_TITLES_">#REF!</definedName>
    <definedName name="PRINT_TITLES_MI">#REF!</definedName>
    <definedName name="prinTtitles">#REF!</definedName>
    <definedName name="PRINTTITLES_">#REF!</definedName>
    <definedName name="RECO1" localSheetId="2">[2]ｺﾋﾟｰc!#REF!</definedName>
    <definedName name="RECO1" localSheetId="3">[2]ｺﾋﾟｰc!#REF!</definedName>
    <definedName name="RECO1" localSheetId="4">[2]ｺﾋﾟｰc!#REF!</definedName>
    <definedName name="RECO1" localSheetId="5">[2]ｺﾋﾟｰc!#REF!</definedName>
    <definedName name="RECO1" localSheetId="0">[2]ｺﾋﾟｰc!#REF!</definedName>
    <definedName name="RECO1">[2]ｺﾋﾟｰc!#REF!</definedName>
    <definedName name="RECO2" localSheetId="2">[2]ｺﾋﾟｰc!#REF!</definedName>
    <definedName name="RECO2" localSheetId="3">[2]ｺﾋﾟｰc!#REF!</definedName>
    <definedName name="RECO2" localSheetId="4">[2]ｺﾋﾟｰc!#REF!</definedName>
    <definedName name="RECO2" localSheetId="5">[2]ｺﾋﾟｰc!#REF!</definedName>
    <definedName name="RECO2" localSheetId="0">[2]ｺﾋﾟｰc!#REF!</definedName>
    <definedName name="RECO2">[2]ｺﾋﾟｰc!#REF!</definedName>
    <definedName name="RECO3" localSheetId="2">[2]ｺﾋﾟｰc!#REF!</definedName>
    <definedName name="RECO3" localSheetId="3">[2]ｺﾋﾟｰc!#REF!</definedName>
    <definedName name="RECO3" localSheetId="4">[2]ｺﾋﾟｰc!#REF!</definedName>
    <definedName name="RECO3" localSheetId="5">[2]ｺﾋﾟｰc!#REF!</definedName>
    <definedName name="RECO3" localSheetId="0">[2]ｺﾋﾟｰc!#REF!</definedName>
    <definedName name="RECO3">[2]ｺﾋﾟｰc!#REF!</definedName>
    <definedName name="RECO4" localSheetId="2">[2]ｺﾋﾟｰc!#REF!</definedName>
    <definedName name="RECO4" localSheetId="3">[2]ｺﾋﾟｰc!#REF!</definedName>
    <definedName name="RECO4" localSheetId="4">[2]ｺﾋﾟｰc!#REF!</definedName>
    <definedName name="RECO4" localSheetId="5">[2]ｺﾋﾟｰc!#REF!</definedName>
    <definedName name="RECO4" localSheetId="0">[2]ｺﾋﾟｰc!#REF!</definedName>
    <definedName name="RECO4">[2]ｺﾋﾟｰc!#REF!</definedName>
    <definedName name="RECO5">[2]ｺﾋﾟｰc!#REF!</definedName>
    <definedName name="RECO6">[2]ｺﾋﾟｰc!#REF!</definedName>
    <definedName name="RECO7">[2]ｺﾋﾟｰc!#REF!</definedName>
    <definedName name="RECO8">[2]ｺﾋﾟｰc!#REF!</definedName>
    <definedName name="RECO9">[2]ｺﾋﾟｰc!#REF!</definedName>
    <definedName name="Record16" localSheetId="1">[9]!Record16</definedName>
    <definedName name="Record16">[9]!Record16</definedName>
    <definedName name="s" localSheetId="2">[11]建築主体!#REF!</definedName>
    <definedName name="s" localSheetId="3">[11]建築主体!#REF!</definedName>
    <definedName name="s" localSheetId="4">[11]建築主体!#REF!</definedName>
    <definedName name="s" localSheetId="5">[11]建築主体!#REF!</definedName>
    <definedName name="s" localSheetId="0">[11]建築主体!#REF!</definedName>
    <definedName name="s">[11]建築主体!#REF!</definedName>
    <definedName name="sa" localSheetId="2">[2]ｺﾋﾟｰc!#REF!</definedName>
    <definedName name="sa" localSheetId="3">[2]ｺﾋﾟｰc!#REF!</definedName>
    <definedName name="sa" localSheetId="4">[2]ｺﾋﾟｰc!#REF!</definedName>
    <definedName name="sa" localSheetId="5">[2]ｺﾋﾟｰc!#REF!</definedName>
    <definedName name="sa" localSheetId="0">[2]ｺﾋﾟｰc!#REF!</definedName>
    <definedName name="sa">[2]ｺﾋﾟｰc!#REF!</definedName>
    <definedName name="UP率" localSheetId="1">[6]!UP率</definedName>
    <definedName name="UP率">[6]!UP率</definedName>
    <definedName name="VISA" localSheetId="2">'[4]（記入例）【様式6】旅費単価（参考用）'!#REF!</definedName>
    <definedName name="VISA" localSheetId="3">'[4]（記入例）【様式6】旅費単価（参考用）'!#REF!</definedName>
    <definedName name="VISA" localSheetId="4">'[4]（記入例）【様式6】旅費単価（参考用）'!#REF!</definedName>
    <definedName name="VISA" localSheetId="5">'[4]（記入例）【様式6】旅費単価（参考用）'!#REF!</definedName>
    <definedName name="VISA" localSheetId="0">'[4]（記入例）【様式6】旅費単価（参考用）'!#REF!</definedName>
    <definedName name="VISA">'[4]（記入例）【様式6】旅費単価（参考用）'!#REF!</definedName>
    <definedName name="W" localSheetId="2">#REF!</definedName>
    <definedName name="W" localSheetId="3">#REF!</definedName>
    <definedName name="W" localSheetId="4">#REF!</definedName>
    <definedName name="W" localSheetId="5">#REF!</definedName>
    <definedName name="W" localSheetId="0">#REF!</definedName>
    <definedName name="W">#REF!</definedName>
    <definedName name="あ" localSheetId="2">#REF!</definedName>
    <definedName name="あ" localSheetId="3">#REF!</definedName>
    <definedName name="あ" localSheetId="4">#REF!</definedName>
    <definedName name="あ" localSheetId="5">#REF!</definedName>
    <definedName name="あ" localSheetId="0">#REF!</definedName>
    <definedName name="あ">#REF!</definedName>
    <definedName name="あｓ" localSheetId="2">#REF!</definedName>
    <definedName name="あｓ" localSheetId="3">#REF!</definedName>
    <definedName name="あｓ" localSheetId="4">#REF!</definedName>
    <definedName name="あｓ" localSheetId="5">#REF!</definedName>
    <definedName name="あｓ" localSheetId="0">#REF!</definedName>
    <definedName name="あｓ">#REF!</definedName>
    <definedName name="ｱｰﾁｶﾙﾊﾞｰﾄ３" localSheetId="2">[12]雨水等集排水!#REF!</definedName>
    <definedName name="ｱｰﾁｶﾙﾊﾞｰﾄ３" localSheetId="3">[12]雨水等集排水!#REF!</definedName>
    <definedName name="ｱｰﾁｶﾙﾊﾞｰﾄ３" localSheetId="4">[12]雨水等集排水!#REF!</definedName>
    <definedName name="ｱｰﾁｶﾙﾊﾞｰﾄ３" localSheetId="5">[12]雨水等集排水!#REF!</definedName>
    <definedName name="ｱｰﾁｶﾙﾊﾞｰﾄ３" localSheetId="0">[12]雨水等集排水!#REF!</definedName>
    <definedName name="ｱｰﾁｶﾙﾊﾞｰﾄ３">[12]雨水等集排水!#REF!</definedName>
    <definedName name="あい" localSheetId="2">#REF!</definedName>
    <definedName name="あい" localSheetId="3">#REF!</definedName>
    <definedName name="あい" localSheetId="4">#REF!</definedName>
    <definedName name="あい" localSheetId="5">#REF!</definedName>
    <definedName name="あい" localSheetId="0">#REF!</definedName>
    <definedName name="あい">#REF!</definedName>
    <definedName name="あい１" localSheetId="2">#REF!</definedName>
    <definedName name="あい１" localSheetId="3">#REF!</definedName>
    <definedName name="あい１" localSheetId="4">#REF!</definedName>
    <definedName name="あい１" localSheetId="5">#REF!</definedName>
    <definedName name="あい１" localSheetId="0">#REF!</definedName>
    <definedName name="あい１">#REF!</definedName>
    <definedName name="あう" localSheetId="2">#REF!</definedName>
    <definedName name="あう" localSheetId="3">#REF!</definedName>
    <definedName name="あう" localSheetId="4">#REF!</definedName>
    <definedName name="あう" localSheetId="5">#REF!</definedName>
    <definedName name="あう" localSheetId="0">#REF!</definedName>
    <definedName name="あう">#REF!</definedName>
    <definedName name="あう１">#REF!</definedName>
    <definedName name="あう１１１">#REF!</definedName>
    <definedName name="あえ">#REF!</definedName>
    <definedName name="あえ２">#REF!</definedName>
    <definedName name="あえ２２２">#REF!</definedName>
    <definedName name="あえ３３">#REF!</definedName>
    <definedName name="あえ５">#REF!</definedName>
    <definedName name="キャンセル" localSheetId="1">[13]!キャンセル</definedName>
    <definedName name="キャンセル">[13]!キャンセル</definedName>
    <definedName name="コ３Ｆ" localSheetId="2">#REF!</definedName>
    <definedName name="コ３Ｆ" localSheetId="3">#REF!</definedName>
    <definedName name="コ３Ｆ" localSheetId="4">#REF!</definedName>
    <definedName name="コ３Ｆ" localSheetId="5">#REF!</definedName>
    <definedName name="コ３Ｆ" localSheetId="0">#REF!</definedName>
    <definedName name="コ３Ｆ">#REF!</definedName>
    <definedName name="ｺﾝｸﾘｰﾄ巻立４" localSheetId="2">[12]雨水等集排水!#REF!</definedName>
    <definedName name="ｺﾝｸﾘｰﾄ巻立４" localSheetId="3">[12]雨水等集排水!#REF!</definedName>
    <definedName name="ｺﾝｸﾘｰﾄ巻立４" localSheetId="4">[12]雨水等集排水!#REF!</definedName>
    <definedName name="ｺﾝｸﾘｰﾄ巻立４" localSheetId="5">[12]雨水等集排水!#REF!</definedName>
    <definedName name="ｺﾝｸﾘｰﾄ巻立４" localSheetId="0">[12]雨水等集排水!#REF!</definedName>
    <definedName name="ｺﾝｸﾘｰﾄ巻立４">[12]雨水等集排水!#REF!</definedName>
    <definedName name="コンセント設備工事" localSheetId="2">#REF!</definedName>
    <definedName name="コンセント設備工事" localSheetId="3">#REF!</definedName>
    <definedName name="コンセント設備工事" localSheetId="4">#REF!</definedName>
    <definedName name="コンセント設備工事" localSheetId="5">#REF!</definedName>
    <definedName name="コンセント設備工事" localSheetId="0">#REF!</definedName>
    <definedName name="コンセント設備工事">#REF!</definedName>
    <definedName name="コントロｰ・" localSheetId="1">[14]!コントロｰ・</definedName>
    <definedName name="コントロｰ・">[14]!コントロｰ・</definedName>
    <definedName name="スイッチ" localSheetId="1">[13]!スイッチ</definedName>
    <definedName name="スイッチ">[13]!スイッチ</definedName>
    <definedName name="スイッチ入力" localSheetId="1">[13]!スイッチ入力</definedName>
    <definedName name="スイッチ入力">[13]!スイッチ入力</definedName>
    <definedName name="スタイル" localSheetId="2">#REF!</definedName>
    <definedName name="スタイル" localSheetId="3">#REF!</definedName>
    <definedName name="スタイル" localSheetId="4">#REF!</definedName>
    <definedName name="スタイル" localSheetId="5">#REF!</definedName>
    <definedName name="スタイル" localSheetId="0">#REF!</definedName>
    <definedName name="スタイル">#REF!</definedName>
    <definedName name="スポット感知器" localSheetId="1">[6]!UP率</definedName>
    <definedName name="スポット感知器">[6]!UP率</definedName>
    <definedName name="その他工事" localSheetId="2">[15]屋外附帯!#REF!</definedName>
    <definedName name="その他工事" localSheetId="3">[15]屋外附帯!#REF!</definedName>
    <definedName name="その他工事" localSheetId="4">[15]屋外附帯!#REF!</definedName>
    <definedName name="その他工事" localSheetId="5">[15]屋外附帯!#REF!</definedName>
    <definedName name="その他工事" localSheetId="0">[15]屋外附帯!#REF!</definedName>
    <definedName name="その他工事">[15]屋外附帯!#REF!</definedName>
    <definedName name="ﾀｲﾄﾙ行" localSheetId="2">#REF!</definedName>
    <definedName name="ﾀｲﾄﾙ行" localSheetId="3">#REF!</definedName>
    <definedName name="ﾀｲﾄﾙ行" localSheetId="4">#REF!</definedName>
    <definedName name="ﾀｲﾄﾙ行" localSheetId="5">#REF!</definedName>
    <definedName name="ﾀｲﾄﾙ行" localSheetId="0">#REF!</definedName>
    <definedName name="ﾀｲﾄﾙ行">#REF!</definedName>
    <definedName name="テレビ共同受信設備工事" localSheetId="2">#REF!</definedName>
    <definedName name="テレビ共同受信設備工事" localSheetId="3">#REF!</definedName>
    <definedName name="テレビ共同受信設備工事" localSheetId="4">#REF!</definedName>
    <definedName name="テレビ共同受信設備工事" localSheetId="5">#REF!</definedName>
    <definedName name="テレビ共同受信設備工事" localSheetId="0">#REF!</definedName>
    <definedName name="テレビ共同受信設備工事">#REF!</definedName>
    <definedName name="ふぁ" localSheetId="2">'[4]（記入例）【様式6】旅費単価（参考用）'!#REF!</definedName>
    <definedName name="ふぁ" localSheetId="3">'[4]（記入例）【様式6】旅費単価（参考用）'!#REF!</definedName>
    <definedName name="ふぁ" localSheetId="4">'[4]（記入例）【様式6】旅費単価（参考用）'!#REF!</definedName>
    <definedName name="ふぁ" localSheetId="5">'[4]（記入例）【様式6】旅費単価（参考用）'!#REF!</definedName>
    <definedName name="ふぁ" localSheetId="0">'[4]（記入例）【様式6】旅費単価（参考用）'!#REF!</definedName>
    <definedName name="ふぁ">'[4]（記入例）【様式6】旅費単価（参考用）'!#REF!</definedName>
    <definedName name="マクロ訂正" localSheetId="2">[2]ｺﾋﾟｰc!#REF!</definedName>
    <definedName name="マクロ訂正" localSheetId="3">[2]ｺﾋﾟｰc!#REF!</definedName>
    <definedName name="マクロ訂正" localSheetId="4">[2]ｺﾋﾟｰc!#REF!</definedName>
    <definedName name="マクロ訂正" localSheetId="5">[2]ｺﾋﾟｰc!#REF!</definedName>
    <definedName name="マクロ訂正" localSheetId="0">[2]ｺﾋﾟｰc!#REF!</definedName>
    <definedName name="マクロ訂正">[2]ｺﾋﾟｰc!#REF!</definedName>
    <definedName name="囲障工事" localSheetId="2">[16]屋外附帯!#REF!</definedName>
    <definedName name="囲障工事" localSheetId="3">[16]屋外附帯!#REF!</definedName>
    <definedName name="囲障工事" localSheetId="4">[16]屋外附帯!#REF!</definedName>
    <definedName name="囲障工事" localSheetId="5">[16]屋外附帯!#REF!</definedName>
    <definedName name="囲障工事" localSheetId="0">[16]屋外附帯!#REF!</definedName>
    <definedName name="囲障工事">[16]屋外附帯!#REF!</definedName>
    <definedName name="印刷" localSheetId="2">#REF!</definedName>
    <definedName name="印刷" localSheetId="3">#REF!</definedName>
    <definedName name="印刷" localSheetId="4">#REF!</definedName>
    <definedName name="印刷" localSheetId="5">#REF!</definedName>
    <definedName name="印刷" localSheetId="0">#REF!</definedName>
    <definedName name="印刷">#REF!</definedName>
    <definedName name="印刷05" localSheetId="2">#REF!</definedName>
    <definedName name="印刷05" localSheetId="3">#REF!</definedName>
    <definedName name="印刷05" localSheetId="4">#REF!</definedName>
    <definedName name="印刷05" localSheetId="5">#REF!</definedName>
    <definedName name="印刷05" localSheetId="0">#REF!</definedName>
    <definedName name="印刷05">#REF!</definedName>
    <definedName name="印刷1" localSheetId="2">[2]ｺﾋﾟｰc!#REF!</definedName>
    <definedName name="印刷1" localSheetId="3">[2]ｺﾋﾟｰc!#REF!</definedName>
    <definedName name="印刷1" localSheetId="4">[2]ｺﾋﾟｰc!#REF!</definedName>
    <definedName name="印刷1" localSheetId="5">[2]ｺﾋﾟｰc!#REF!</definedName>
    <definedName name="印刷1" localSheetId="0">[2]ｺﾋﾟｰc!#REF!</definedName>
    <definedName name="印刷1">[2]ｺﾋﾟｰc!#REF!</definedName>
    <definedName name="印刷10" localSheetId="2">#REF!</definedName>
    <definedName name="印刷10" localSheetId="3">#REF!</definedName>
    <definedName name="印刷10" localSheetId="4">#REF!</definedName>
    <definedName name="印刷10" localSheetId="5">#REF!</definedName>
    <definedName name="印刷10" localSheetId="0">#REF!</definedName>
    <definedName name="印刷10">#REF!</definedName>
    <definedName name="印刷2" localSheetId="2">[2]ｺﾋﾟｰc!#REF!</definedName>
    <definedName name="印刷2" localSheetId="3">[2]ｺﾋﾟｰc!#REF!</definedName>
    <definedName name="印刷2" localSheetId="4">[2]ｺﾋﾟｰc!#REF!</definedName>
    <definedName name="印刷2" localSheetId="5">[2]ｺﾋﾟｰc!#REF!</definedName>
    <definedName name="印刷2" localSheetId="0">[2]ｺﾋﾟｰc!#REF!</definedName>
    <definedName name="印刷2">[2]ｺﾋﾟｰc!#REF!</definedName>
    <definedName name="印刷20" localSheetId="2">#REF!</definedName>
    <definedName name="印刷20" localSheetId="3">#REF!</definedName>
    <definedName name="印刷20" localSheetId="4">#REF!</definedName>
    <definedName name="印刷20" localSheetId="5">#REF!</definedName>
    <definedName name="印刷20" localSheetId="0">#REF!</definedName>
    <definedName name="印刷20">#REF!</definedName>
    <definedName name="印刷30" localSheetId="2">#REF!</definedName>
    <definedName name="印刷30" localSheetId="3">#REF!</definedName>
    <definedName name="印刷30" localSheetId="4">#REF!</definedName>
    <definedName name="印刷30" localSheetId="5">#REF!</definedName>
    <definedName name="印刷30" localSheetId="0">#REF!</definedName>
    <definedName name="印刷30">#REF!</definedName>
    <definedName name="印刷40" localSheetId="2">#REF!</definedName>
    <definedName name="印刷40" localSheetId="3">#REF!</definedName>
    <definedName name="印刷40" localSheetId="4">#REF!</definedName>
    <definedName name="印刷40" localSheetId="5">#REF!</definedName>
    <definedName name="印刷40" localSheetId="0">#REF!</definedName>
    <definedName name="印刷40">#REF!</definedName>
    <definedName name="印刷50">#REF!</definedName>
    <definedName name="印刷EX">#REF!</definedName>
    <definedName name="印刷範囲">#REF!</definedName>
    <definedName name="雨水排水路１" localSheetId="2">[12]雨水等集排水!#REF!</definedName>
    <definedName name="雨水排水路１" localSheetId="3">[12]雨水等集排水!#REF!</definedName>
    <definedName name="雨水排水路１" localSheetId="4">[12]雨水等集排水!#REF!</definedName>
    <definedName name="雨水排水路１" localSheetId="5">[12]雨水等集排水!#REF!</definedName>
    <definedName name="雨水排水路１" localSheetId="0">[12]雨水等集排水!#REF!</definedName>
    <definedName name="雨水排水路１">[12]雨水等集排水!#REF!</definedName>
    <definedName name="仮設道路１" localSheetId="2">[12]道路設備工!#REF!</definedName>
    <definedName name="仮設道路１" localSheetId="3">[12]道路設備工!#REF!</definedName>
    <definedName name="仮設道路１" localSheetId="4">[12]道路設備工!#REF!</definedName>
    <definedName name="仮設道路１" localSheetId="5">[12]道路設備工!#REF!</definedName>
    <definedName name="仮設道路１" localSheetId="0">[12]道路設備工!#REF!</definedName>
    <definedName name="仮設道路１">[12]道路設備工!#REF!</definedName>
    <definedName name="画面1" localSheetId="2">[1]ｺﾋﾟｰc!#REF!</definedName>
    <definedName name="画面1" localSheetId="3">[1]ｺﾋﾟｰc!#REF!</definedName>
    <definedName name="画面1" localSheetId="4">[1]ｺﾋﾟｰc!#REF!</definedName>
    <definedName name="画面1" localSheetId="5">[1]ｺﾋﾟｰc!#REF!</definedName>
    <definedName name="画面1" localSheetId="0">[1]ｺﾋﾟｰc!#REF!</definedName>
    <definedName name="画面1">[1]ｺﾋﾟｰc!#REF!</definedName>
    <definedName name="回数1" localSheetId="2">[2]ｺﾋﾟｰc!#REF!</definedName>
    <definedName name="回数1" localSheetId="3">[2]ｺﾋﾟｰc!#REF!</definedName>
    <definedName name="回数1" localSheetId="4">[2]ｺﾋﾟｰc!#REF!</definedName>
    <definedName name="回数1" localSheetId="5">[2]ｺﾋﾟｰc!#REF!</definedName>
    <definedName name="回数1" localSheetId="0">[2]ｺﾋﾟｰc!#REF!</definedName>
    <definedName name="回数1">[2]ｺﾋﾟｰc!#REF!</definedName>
    <definedName name="回数10">[2]ｺﾋﾟｰc!#REF!</definedName>
    <definedName name="回数11">[2]ｺﾋﾟｰc!#REF!</definedName>
    <definedName name="回数2">[2]ｺﾋﾟｰc!#REF!</definedName>
    <definedName name="回数20">[2]ｺﾋﾟｰc!#REF!</definedName>
    <definedName name="回数21">[2]ｺﾋﾟｰc!#REF!</definedName>
    <definedName name="回数3">[2]ｺﾋﾟｰc!#REF!</definedName>
    <definedName name="回数30">[2]ｺﾋﾟｰc!#REF!</definedName>
    <definedName name="回数31">[2]ｺﾋﾟｰc!#REF!</definedName>
    <definedName name="回数4">[2]ｺﾋﾟｰc!#REF!</definedName>
    <definedName name="外構" localSheetId="2">#REF!</definedName>
    <definedName name="外構" localSheetId="3">#REF!</definedName>
    <definedName name="外構" localSheetId="4">#REF!</definedName>
    <definedName name="外構" localSheetId="5">#REF!</definedName>
    <definedName name="外構" localSheetId="0">#REF!</definedName>
    <definedName name="外構">#REF!</definedName>
    <definedName name="外国宿泊">[5]単価!$B$6</definedName>
    <definedName name="外国日当">[5]単価!$B$5</definedName>
    <definedName name="外周水路12" localSheetId="2">[12]雨水等集排水!#REF!</definedName>
    <definedName name="外周水路12" localSheetId="3">[12]雨水等集排水!#REF!</definedName>
    <definedName name="外周水路12" localSheetId="4">[12]雨水等集排水!#REF!</definedName>
    <definedName name="外周水路12" localSheetId="5">[12]雨水等集排水!#REF!</definedName>
    <definedName name="外周水路12" localSheetId="0">[12]雨水等集排水!#REF!</definedName>
    <definedName name="外周水路12">[12]雨水等集排水!#REF!</definedName>
    <definedName name="外周道路４" localSheetId="2">[12]道路設備工!#REF!</definedName>
    <definedName name="外周道路４" localSheetId="3">[12]道路設備工!#REF!</definedName>
    <definedName name="外周道路４" localSheetId="4">[12]道路設備工!#REF!</definedName>
    <definedName name="外周道路４" localSheetId="5">[12]道路設備工!#REF!</definedName>
    <definedName name="外周道路４" localSheetId="0">[12]道路設備工!#REF!</definedName>
    <definedName name="外周道路４">[12]道路設備工!#REF!</definedName>
    <definedName name="外灯設備工事" localSheetId="2">#REF!</definedName>
    <definedName name="外灯設備工事" localSheetId="3">#REF!</definedName>
    <definedName name="外灯設備工事" localSheetId="4">#REF!</definedName>
    <definedName name="外灯設備工事" localSheetId="5">#REF!</definedName>
    <definedName name="外灯設備工事" localSheetId="0">#REF!</definedName>
    <definedName name="外灯設備工事">#REF!</definedName>
    <definedName name="幹線設備工事" localSheetId="2">#REF!</definedName>
    <definedName name="幹線設備工事" localSheetId="3">#REF!</definedName>
    <definedName name="幹線設備工事" localSheetId="4">#REF!</definedName>
    <definedName name="幹線設備工事" localSheetId="5">#REF!</definedName>
    <definedName name="幹線設備工事" localSheetId="0">#REF!</definedName>
    <definedName name="幹線設備工事">#REF!</definedName>
    <definedName name="管理桝５" localSheetId="2">[12]雨水等集排水!#REF!</definedName>
    <definedName name="管理桝５" localSheetId="3">[12]雨水等集排水!#REF!</definedName>
    <definedName name="管理桝５" localSheetId="4">[12]雨水等集排水!#REF!</definedName>
    <definedName name="管理桝５" localSheetId="5">[12]雨水等集排水!#REF!</definedName>
    <definedName name="管理桝５" localSheetId="0">[12]雨水等集排水!#REF!</definedName>
    <definedName name="管理桝５">[12]雨水等集排水!#REF!</definedName>
    <definedName name="関連屋１次" localSheetId="2">#REF!</definedName>
    <definedName name="関連屋１次" localSheetId="3">#REF!</definedName>
    <definedName name="関連屋１次" localSheetId="4">#REF!</definedName>
    <definedName name="関連屋１次" localSheetId="5">#REF!</definedName>
    <definedName name="関連屋１次" localSheetId="0">#REF!</definedName>
    <definedName name="関連屋１次">#REF!</definedName>
    <definedName name="関連屋１次黄" localSheetId="2">#REF!,#REF!,#REF!,#REF!</definedName>
    <definedName name="関連屋１次黄" localSheetId="3">#REF!,#REF!,#REF!,#REF!</definedName>
    <definedName name="関連屋１次黄" localSheetId="4">#REF!,#REF!,#REF!,#REF!</definedName>
    <definedName name="関連屋１次黄" localSheetId="5">#REF!,#REF!,#REF!,#REF!</definedName>
    <definedName name="関連屋１次黄" localSheetId="0">#REF!,#REF!,#REF!,#REF!</definedName>
    <definedName name="関連屋１次黄">#REF!,#REF!,#REF!,#REF!</definedName>
    <definedName name="関連屋１次単" localSheetId="2">#REF!</definedName>
    <definedName name="関連屋１次単" localSheetId="3">#REF!</definedName>
    <definedName name="関連屋１次単" localSheetId="4">#REF!</definedName>
    <definedName name="関連屋１次単" localSheetId="5">#REF!</definedName>
    <definedName name="関連屋１次単" localSheetId="0">#REF!</definedName>
    <definedName name="関連屋１次単">#REF!</definedName>
    <definedName name="関連屋２次" localSheetId="2">#REF!</definedName>
    <definedName name="関連屋２次" localSheetId="3">#REF!</definedName>
    <definedName name="関連屋２次" localSheetId="4">#REF!</definedName>
    <definedName name="関連屋２次" localSheetId="5">#REF!</definedName>
    <definedName name="関連屋２次" localSheetId="0">#REF!</definedName>
    <definedName name="関連屋２次">#REF!</definedName>
    <definedName name="関連屋２次黄" localSheetId="2">#REF!,#REF!,#REF!</definedName>
    <definedName name="関連屋２次黄" localSheetId="3">#REF!,#REF!,#REF!</definedName>
    <definedName name="関連屋２次黄" localSheetId="4">#REF!,#REF!,#REF!</definedName>
    <definedName name="関連屋２次黄" localSheetId="5">#REF!,#REF!,#REF!</definedName>
    <definedName name="関連屋２次黄" localSheetId="0">#REF!,#REF!,#REF!</definedName>
    <definedName name="関連屋２次黄">#REF!,#REF!,#REF!</definedName>
    <definedName name="関連屋２次青" localSheetId="2">#REF!,#REF!</definedName>
    <definedName name="関連屋２次青" localSheetId="3">#REF!,#REF!</definedName>
    <definedName name="関連屋２次青" localSheetId="4">#REF!,#REF!</definedName>
    <definedName name="関連屋２次青" localSheetId="5">#REF!,#REF!</definedName>
    <definedName name="関連屋２次青" localSheetId="0">#REF!,#REF!</definedName>
    <definedName name="関連屋２次青">#REF!,#REF!</definedName>
    <definedName name="関連校１次" localSheetId="2">#REF!</definedName>
    <definedName name="関連校１次" localSheetId="3">#REF!</definedName>
    <definedName name="関連校１次" localSheetId="4">#REF!</definedName>
    <definedName name="関連校１次" localSheetId="5">#REF!</definedName>
    <definedName name="関連校１次" localSheetId="0">#REF!</definedName>
    <definedName name="関連校１次">#REF!</definedName>
    <definedName name="関連校１次黄" localSheetId="2">#REF!,#REF!,#REF!,#REF!</definedName>
    <definedName name="関連校１次黄" localSheetId="3">#REF!,#REF!,#REF!,#REF!</definedName>
    <definedName name="関連校１次黄" localSheetId="4">#REF!,#REF!,#REF!,#REF!</definedName>
    <definedName name="関連校１次黄" localSheetId="5">#REF!,#REF!,#REF!,#REF!</definedName>
    <definedName name="関連校１次黄" localSheetId="0">#REF!,#REF!,#REF!,#REF!</definedName>
    <definedName name="関連校１次黄">#REF!,#REF!,#REF!,#REF!</definedName>
    <definedName name="関連校１次単" localSheetId="2">#REF!</definedName>
    <definedName name="関連校１次単" localSheetId="3">#REF!</definedName>
    <definedName name="関連校１次単" localSheetId="4">#REF!</definedName>
    <definedName name="関連校１次単" localSheetId="5">#REF!</definedName>
    <definedName name="関連校１次単" localSheetId="0">#REF!</definedName>
    <definedName name="関連校１次単">#REF!</definedName>
    <definedName name="関連校２次" localSheetId="2">#REF!</definedName>
    <definedName name="関連校２次" localSheetId="3">#REF!</definedName>
    <definedName name="関連校２次" localSheetId="4">#REF!</definedName>
    <definedName name="関連校２次" localSheetId="5">#REF!</definedName>
    <definedName name="関連校２次" localSheetId="0">#REF!</definedName>
    <definedName name="関連校２次">#REF!</definedName>
    <definedName name="関連校２次黄" localSheetId="2">#REF!,#REF!,#REF!</definedName>
    <definedName name="関連校２次黄" localSheetId="3">#REF!,#REF!,#REF!</definedName>
    <definedName name="関連校２次黄" localSheetId="4">#REF!,#REF!,#REF!</definedName>
    <definedName name="関連校２次黄" localSheetId="5">#REF!,#REF!,#REF!</definedName>
    <definedName name="関連校２次黄" localSheetId="0">#REF!,#REF!,#REF!</definedName>
    <definedName name="関連校２次黄">#REF!,#REF!,#REF!</definedName>
    <definedName name="関連校２次青" localSheetId="2">#REF!,#REF!</definedName>
    <definedName name="関連校２次青" localSheetId="3">#REF!,#REF!</definedName>
    <definedName name="関連校２次青" localSheetId="4">#REF!,#REF!</definedName>
    <definedName name="関連校２次青" localSheetId="5">#REF!,#REF!</definedName>
    <definedName name="関連校２次青" localSheetId="0">#REF!,#REF!</definedName>
    <definedName name="関連校２次青">#REF!,#REF!</definedName>
    <definedName name="機種" localSheetId="1">[17]!機種</definedName>
    <definedName name="機種">[17]!機種</definedName>
    <definedName name="金抜き内訳" localSheetId="2">[2]ｺﾋﾟｰc!#REF!</definedName>
    <definedName name="金抜き内訳" localSheetId="3">[2]ｺﾋﾟｰc!#REF!</definedName>
    <definedName name="金抜き内訳" localSheetId="4">[2]ｺﾋﾟｰc!#REF!</definedName>
    <definedName name="金抜き内訳" localSheetId="5">[2]ｺﾋﾟｰc!#REF!</definedName>
    <definedName name="金抜き内訳" localSheetId="0">[2]ｺﾋﾟｰc!#REF!</definedName>
    <definedName name="金抜き内訳">[2]ｺﾋﾟｰc!#REF!</definedName>
    <definedName name="計P1" localSheetId="2">[10]厚生省諸経費計算書!#REF!</definedName>
    <definedName name="計P1" localSheetId="3">[10]厚生省諸経費計算書!#REF!</definedName>
    <definedName name="計P1" localSheetId="4">[10]厚生省諸経費計算書!#REF!</definedName>
    <definedName name="計P1" localSheetId="5">[10]厚生省諸経費計算書!#REF!</definedName>
    <definedName name="計P1" localSheetId="0">[10]厚生省諸経費計算書!#REF!</definedName>
    <definedName name="計P1">[10]厚生省諸経費計算書!#REF!</definedName>
    <definedName name="計P2" localSheetId="2">[10]厚生省諸経費計算書!#REF!</definedName>
    <definedName name="計P2" localSheetId="3">[10]厚生省諸経費計算書!#REF!</definedName>
    <definedName name="計P2" localSheetId="4">[10]厚生省諸経費計算書!#REF!</definedName>
    <definedName name="計P2" localSheetId="5">[10]厚生省諸経費計算書!#REF!</definedName>
    <definedName name="計P2" localSheetId="0">[10]厚生省諸経費計算書!#REF!</definedName>
    <definedName name="計P2">[10]厚生省諸経費計算書!#REF!</definedName>
    <definedName name="計P3" localSheetId="0">[10]厚生省諸経費計算書!#REF!</definedName>
    <definedName name="計P3">[10]厚生省諸経費計算書!#REF!</definedName>
    <definedName name="建築" localSheetId="2">#REF!</definedName>
    <definedName name="建築" localSheetId="3">#REF!</definedName>
    <definedName name="建築" localSheetId="4">#REF!</definedName>
    <definedName name="建築" localSheetId="5">#REF!</definedName>
    <definedName name="建築" localSheetId="0">#REF!</definedName>
    <definedName name="建築">#REF!</definedName>
    <definedName name="減額率">'[18](3)外国旅費内訳_ (2)'!$K$2</definedName>
    <definedName name="光束" localSheetId="1">[17]!光束</definedName>
    <definedName name="光束">[17]!光束</definedName>
    <definedName name="工事設計書" localSheetId="2">#REF!</definedName>
    <definedName name="工事設計書" localSheetId="3">#REF!</definedName>
    <definedName name="工事設計書" localSheetId="4">#REF!</definedName>
    <definedName name="工事設計書" localSheetId="5">#REF!</definedName>
    <definedName name="工事設計書" localSheetId="0">#REF!</definedName>
    <definedName name="工事設計書">#REF!</definedName>
    <definedName name="項目選択" localSheetId="1">[14]!項目選択</definedName>
    <definedName name="項目選択">[14]!項目選択</definedName>
    <definedName name="国内宿泊">[5]単価!$B$3</definedName>
    <definedName name="国内日当">[5]単価!$B$2</definedName>
    <definedName name="最終頁" localSheetId="2">[2]ｺﾋﾟｰc!#REF!</definedName>
    <definedName name="最終頁" localSheetId="3">[2]ｺﾋﾟｰc!#REF!</definedName>
    <definedName name="最終頁" localSheetId="4">[2]ｺﾋﾟｰc!#REF!</definedName>
    <definedName name="最終頁" localSheetId="5">[2]ｺﾋﾟｰc!#REF!</definedName>
    <definedName name="最終頁" localSheetId="0">[2]ｺﾋﾟｰc!#REF!</definedName>
    <definedName name="最終頁">[2]ｺﾋﾟｰc!#REF!</definedName>
    <definedName name="最終頁の数字" localSheetId="2">[2]ｺﾋﾟｰc!#REF!</definedName>
    <definedName name="最終頁の数字" localSheetId="3">[2]ｺﾋﾟｰc!#REF!</definedName>
    <definedName name="最終頁の数字" localSheetId="4">[2]ｺﾋﾟｰc!#REF!</definedName>
    <definedName name="最終頁の数字" localSheetId="5">[2]ｺﾋﾟｰc!#REF!</definedName>
    <definedName name="最終頁の数字" localSheetId="0">[2]ｺﾋﾟｰc!#REF!</definedName>
    <definedName name="最終頁の数字">[2]ｺﾋﾟｰc!#REF!</definedName>
    <definedName name="最終頁算出" localSheetId="2">[2]ｺﾋﾟｰc!#REF!</definedName>
    <definedName name="最終頁算出" localSheetId="3">[2]ｺﾋﾟｰc!#REF!</definedName>
    <definedName name="最終頁算出" localSheetId="4">[2]ｺﾋﾟｰc!#REF!</definedName>
    <definedName name="最終頁算出" localSheetId="5">[2]ｺﾋﾟｰc!#REF!</definedName>
    <definedName name="最終頁算出" localSheetId="0">[2]ｺﾋﾟｰc!#REF!</definedName>
    <definedName name="最終頁算出">[2]ｺﾋﾟｰc!#REF!</definedName>
    <definedName name="最終頁表示" localSheetId="2">[2]ｺﾋﾟｰc!#REF!</definedName>
    <definedName name="最終頁表示" localSheetId="3">[2]ｺﾋﾟｰc!#REF!</definedName>
    <definedName name="最終頁表示" localSheetId="4">[2]ｺﾋﾟｰc!#REF!</definedName>
    <definedName name="最終頁表示" localSheetId="5">[2]ｺﾋﾟｰc!#REF!</definedName>
    <definedName name="最終頁表示" localSheetId="0">[2]ｺﾋﾟｰc!#REF!</definedName>
    <definedName name="最終頁表示">[2]ｺﾋﾟｰc!#REF!</definedName>
    <definedName name="残り記号_\M">[2]ｺﾋﾟｰc!#REF!</definedName>
    <definedName name="指数" localSheetId="1">[17]!指数</definedName>
    <definedName name="指数">[17]!指数</definedName>
    <definedName name="指数コｰド" localSheetId="1">[17]!指数コｰド</definedName>
    <definedName name="指数コｰド">[17]!指数コｰド</definedName>
    <definedName name="指定頁検索" localSheetId="2">[2]ｺﾋﾟｰc!#REF!</definedName>
    <definedName name="指定頁検索" localSheetId="3">[2]ｺﾋﾟｰc!#REF!</definedName>
    <definedName name="指定頁検索" localSheetId="4">[2]ｺﾋﾟｰc!#REF!</definedName>
    <definedName name="指定頁検索" localSheetId="5">[2]ｺﾋﾟｰc!#REF!</definedName>
    <definedName name="指定頁検索" localSheetId="0">[2]ｺﾋﾟｰc!#REF!</definedName>
    <definedName name="指定頁検索">[2]ｺﾋﾟｰc!#REF!</definedName>
    <definedName name="自動火災報知設備工事" localSheetId="2">#REF!</definedName>
    <definedName name="自動火災報知設備工事" localSheetId="3">#REF!</definedName>
    <definedName name="自動火災報知設備工事" localSheetId="4">#REF!</definedName>
    <definedName name="自動火災報知設備工事" localSheetId="5">#REF!</definedName>
    <definedName name="自動火災報知設備工事" localSheetId="0">#REF!</definedName>
    <definedName name="自動火災報知設備工事">#REF!</definedName>
    <definedName name="鹿児島東京" localSheetId="2">'[4]（記入例）【様式6】旅費単価（参考用）'!#REF!</definedName>
    <definedName name="鹿児島東京" localSheetId="3">'[4]（記入例）【様式6】旅費単価（参考用）'!#REF!</definedName>
    <definedName name="鹿児島東京" localSheetId="4">'[4]（記入例）【様式6】旅費単価（参考用）'!#REF!</definedName>
    <definedName name="鹿児島東京" localSheetId="5">'[4]（記入例）【様式6】旅費単価（参考用）'!#REF!</definedName>
    <definedName name="鹿児島東京" localSheetId="0">'[4]（記入例）【様式6】旅費単価（参考用）'!#REF!</definedName>
    <definedName name="鹿児島東京">'[4]（記入例）【様式6】旅費単価（参考用）'!#REF!</definedName>
    <definedName name="鹿福">[5]単価!$B$8</definedName>
    <definedName name="受変電設備工事" localSheetId="2">#REF!</definedName>
    <definedName name="受変電設備工事" localSheetId="3">#REF!</definedName>
    <definedName name="受変電設備工事" localSheetId="4">#REF!</definedName>
    <definedName name="受変電設備工事" localSheetId="5">#REF!</definedName>
    <definedName name="受変電設備工事" localSheetId="0">#REF!</definedName>
    <definedName name="受変電設備工事">#REF!</definedName>
    <definedName name="終了" localSheetId="2">[2]ｺﾋﾟｰc!#REF!</definedName>
    <definedName name="終了" localSheetId="3">[2]ｺﾋﾟｰc!#REF!</definedName>
    <definedName name="終了" localSheetId="4">[2]ｺﾋﾟｰc!#REF!</definedName>
    <definedName name="終了" localSheetId="5">[2]ｺﾋﾟｰc!#REF!</definedName>
    <definedName name="終了" localSheetId="0">[2]ｺﾋﾟｰc!#REF!</definedName>
    <definedName name="終了">[2]ｺﾋﾟｰc!#REF!</definedName>
    <definedName name="集排水ﾋﾟｯﾄ11" localSheetId="0">[12]雨水等集排水!#REF!</definedName>
    <definedName name="集排水ﾋﾟｯﾄ11">[12]雨水等集排水!#REF!</definedName>
    <definedName name="処理1">[2]ｺﾋﾟｰc!#REF!</definedName>
    <definedName name="処理10">[2]ｺﾋﾟｰc!#REF!</definedName>
    <definedName name="処理2">[2]ｺﾋﾟｰc!#REF!</definedName>
    <definedName name="処理20">[2]ｺﾋﾟｰc!#REF!</definedName>
    <definedName name="処理3">[2]ｺﾋﾟｰc!#REF!</definedName>
    <definedName name="処理30">[2]ｺﾋﾟｰc!#REF!</definedName>
    <definedName name="処理4">[2]ｺﾋﾟｰc!#REF!</definedName>
    <definedName name="処理40">[2]ｺﾋﾟｰc!#REF!</definedName>
    <definedName name="処理41">[2]ｺﾋﾟｰc!#REF!</definedName>
    <definedName name="処理42">#N/A</definedName>
    <definedName name="処理50">[2]ｺﾋﾟｰc!#REF!</definedName>
    <definedName name="処理51">[2]ｺﾋﾟｰc!#REF!</definedName>
    <definedName name="処理A">[2]ｺﾋﾟｰc!#REF!</definedName>
    <definedName name="照度計算" localSheetId="1">[19]!機種</definedName>
    <definedName name="照度計算">[19]!機種</definedName>
    <definedName name="照度計算書" localSheetId="1">[20]!機種</definedName>
    <definedName name="照度計算書">[20]!機種</definedName>
    <definedName name="照明率１">[17]照明率１!$B$4:$BG$13</definedName>
    <definedName name="照明率２">[17]照明率２!$B$4:$U$13</definedName>
    <definedName name="証明率">[21]照明率２!$B$4:$U$13</definedName>
    <definedName name="場内道路３" localSheetId="2">[12]道路設備工!#REF!</definedName>
    <definedName name="場内道路３" localSheetId="3">[12]道路設備工!#REF!</definedName>
    <definedName name="場内道路３" localSheetId="4">[12]道路設備工!#REF!</definedName>
    <definedName name="場内道路３" localSheetId="5">[12]道路設備工!#REF!</definedName>
    <definedName name="場内道路３" localSheetId="0">[12]道路設備工!#REF!</definedName>
    <definedName name="場内道路３">[12]道路設備工!#REF!</definedName>
    <definedName name="情報用配管設備工事" localSheetId="2">#REF!</definedName>
    <definedName name="情報用配管設備工事" localSheetId="3">#REF!</definedName>
    <definedName name="情報用配管設備工事" localSheetId="4">#REF!</definedName>
    <definedName name="情報用配管設備工事" localSheetId="5">#REF!</definedName>
    <definedName name="情報用配管設備工事" localSheetId="0">#REF!</definedName>
    <definedName name="情報用配管設備工事">#REF!</definedName>
    <definedName name="植裁工事" localSheetId="2">[16]屋外附帯!#REF!</definedName>
    <definedName name="植裁工事" localSheetId="3">[16]屋外附帯!#REF!</definedName>
    <definedName name="植裁工事" localSheetId="4">[16]屋外附帯!#REF!</definedName>
    <definedName name="植裁工事" localSheetId="5">[16]屋外附帯!#REF!</definedName>
    <definedName name="植裁工事" localSheetId="0">[16]屋外附帯!#REF!</definedName>
    <definedName name="植裁工事">[16]屋外附帯!#REF!</definedName>
    <definedName name="数_量" localSheetId="2">#REF!</definedName>
    <definedName name="数_量" localSheetId="3">#REF!</definedName>
    <definedName name="数_量" localSheetId="4">#REF!</definedName>
    <definedName name="数_量" localSheetId="5">#REF!</definedName>
    <definedName name="数_量" localSheetId="0">#REF!</definedName>
    <definedName name="数_量">#REF!</definedName>
    <definedName name="数字入力" localSheetId="2">[2]ｺﾋﾟｰc!#REF!</definedName>
    <definedName name="数字入力" localSheetId="3">[2]ｺﾋﾟｰc!#REF!</definedName>
    <definedName name="数字入力" localSheetId="4">[2]ｺﾋﾟｰc!#REF!</definedName>
    <definedName name="数字入力" localSheetId="5">[2]ｺﾋﾟｰc!#REF!</definedName>
    <definedName name="数字入力">[2]ｺﾋﾟｰc!#REF!</definedName>
    <definedName name="制御盤" localSheetId="2">#REF!</definedName>
    <definedName name="制御盤" localSheetId="3">#REF!</definedName>
    <definedName name="制御盤" localSheetId="4">#REF!</definedName>
    <definedName name="制御盤" localSheetId="5">#REF!</definedName>
    <definedName name="制御盤" localSheetId="0">#REF!</definedName>
    <definedName name="制御盤">#REF!</definedName>
    <definedName name="成績" localSheetId="1">[17]!成績</definedName>
    <definedName name="成績">[17]!成績</definedName>
    <definedName name="切替桝６" localSheetId="2">[12]雨水等集排水!#REF!</definedName>
    <definedName name="切替桝６" localSheetId="3">[12]雨水等集排水!#REF!</definedName>
    <definedName name="切替桝６" localSheetId="4">[12]雨水等集排水!#REF!</definedName>
    <definedName name="切替桝６" localSheetId="5">[12]雨水等集排水!#REF!</definedName>
    <definedName name="切替桝６" localSheetId="0">[12]雨水等集排水!#REF!</definedName>
    <definedName name="切替桝６">[12]雨水等集排水!#REF!</definedName>
    <definedName name="接続桝A9" localSheetId="2">[12]雨水等集排水!#REF!</definedName>
    <definedName name="接続桝A9" localSheetId="3">[12]雨水等集排水!#REF!</definedName>
    <definedName name="接続桝A9" localSheetId="4">[12]雨水等集排水!#REF!</definedName>
    <definedName name="接続桝A9" localSheetId="5">[12]雨水等集排水!#REF!</definedName>
    <definedName name="接続桝A9" localSheetId="0">[12]雨水等集排水!#REF!</definedName>
    <definedName name="接続桝A9">[12]雨水等集排水!#REF!</definedName>
    <definedName name="接続桝B10" localSheetId="2">[12]雨水等集排水!#REF!</definedName>
    <definedName name="接続桝B10" localSheetId="3">[12]雨水等集排水!#REF!</definedName>
    <definedName name="接続桝B10" localSheetId="4">[12]雨水等集排水!#REF!</definedName>
    <definedName name="接続桝B10" localSheetId="5">[12]雨水等集排水!#REF!</definedName>
    <definedName name="接続桝B10" localSheetId="0">[12]雨水等集排水!#REF!</definedName>
    <definedName name="接続桝B10">[12]雨水等集排水!#REF!</definedName>
    <definedName name="先頭頁" localSheetId="0">[2]ｺﾋﾟｰc!#REF!</definedName>
    <definedName name="先頭頁">[2]ｺﾋﾟｰc!#REF!</definedName>
    <definedName name="代価" localSheetId="2">#REF!</definedName>
    <definedName name="代価" localSheetId="3">#REF!</definedName>
    <definedName name="代価" localSheetId="4">#REF!</definedName>
    <definedName name="代価" localSheetId="5">#REF!</definedName>
    <definedName name="代価" localSheetId="0">#REF!</definedName>
    <definedName name="代価">#REF!</definedName>
    <definedName name="大改屋１次" localSheetId="2">#REF!</definedName>
    <definedName name="大改屋１次" localSheetId="3">#REF!</definedName>
    <definedName name="大改屋１次" localSheetId="4">#REF!</definedName>
    <definedName name="大改屋１次" localSheetId="5">#REF!</definedName>
    <definedName name="大改屋１次" localSheetId="0">#REF!</definedName>
    <definedName name="大改屋１次">#REF!</definedName>
    <definedName name="大改屋１次黄" localSheetId="2">#REF!,#REF!,#REF!</definedName>
    <definedName name="大改屋１次黄" localSheetId="3">#REF!,#REF!,#REF!</definedName>
    <definedName name="大改屋１次黄" localSheetId="4">#REF!,#REF!,#REF!</definedName>
    <definedName name="大改屋１次黄" localSheetId="5">#REF!,#REF!,#REF!</definedName>
    <definedName name="大改屋１次黄" localSheetId="0">#REF!,#REF!,#REF!</definedName>
    <definedName name="大改屋１次黄">#REF!,#REF!,#REF!</definedName>
    <definedName name="大改屋１次青" localSheetId="2">#REF!,#REF!,#REF!,#REF!,#REF!</definedName>
    <definedName name="大改屋１次青" localSheetId="3">#REF!,#REF!,#REF!,#REF!,#REF!</definedName>
    <definedName name="大改屋１次青" localSheetId="4">#REF!,#REF!,#REF!,#REF!,#REF!</definedName>
    <definedName name="大改屋１次青" localSheetId="5">#REF!,#REF!,#REF!,#REF!,#REF!</definedName>
    <definedName name="大改屋１次青" localSheetId="0">#REF!,#REF!,#REF!,#REF!,#REF!</definedName>
    <definedName name="大改屋１次青">#REF!,#REF!,#REF!,#REF!,#REF!</definedName>
    <definedName name="大改屋２次" localSheetId="2">#REF!</definedName>
    <definedName name="大改屋２次" localSheetId="3">#REF!</definedName>
    <definedName name="大改屋２次" localSheetId="4">#REF!</definedName>
    <definedName name="大改屋２次" localSheetId="5">#REF!</definedName>
    <definedName name="大改屋２次" localSheetId="0">#REF!</definedName>
    <definedName name="大改屋２次">#REF!</definedName>
    <definedName name="大改屋２次黄" localSheetId="2">#REF!,#REF!,#REF!</definedName>
    <definedName name="大改屋２次黄" localSheetId="3">#REF!,#REF!,#REF!</definedName>
    <definedName name="大改屋２次黄" localSheetId="4">#REF!,#REF!,#REF!</definedName>
    <definedName name="大改屋２次黄" localSheetId="5">#REF!,#REF!,#REF!</definedName>
    <definedName name="大改屋２次黄" localSheetId="0">#REF!,#REF!,#REF!</definedName>
    <definedName name="大改屋２次黄">#REF!,#REF!,#REF!</definedName>
    <definedName name="大改屋２次青" localSheetId="2">#REF!,#REF!,#REF!,#REF!,#REF!</definedName>
    <definedName name="大改屋２次青" localSheetId="3">#REF!,#REF!,#REF!,#REF!,#REF!</definedName>
    <definedName name="大改屋２次青" localSheetId="4">#REF!,#REF!,#REF!,#REF!,#REF!</definedName>
    <definedName name="大改屋２次青" localSheetId="5">#REF!,#REF!,#REF!,#REF!,#REF!</definedName>
    <definedName name="大改屋２次青" localSheetId="0">#REF!,#REF!,#REF!,#REF!,#REF!</definedName>
    <definedName name="大改屋２次青">#REF!,#REF!,#REF!,#REF!,#REF!</definedName>
    <definedName name="大改校１次" localSheetId="2">#REF!</definedName>
    <definedName name="大改校１次" localSheetId="3">#REF!</definedName>
    <definedName name="大改校１次" localSheetId="4">#REF!</definedName>
    <definedName name="大改校１次" localSheetId="5">#REF!</definedName>
    <definedName name="大改校１次" localSheetId="0">#REF!</definedName>
    <definedName name="大改校１次">#REF!</definedName>
    <definedName name="大改校１次黄" localSheetId="2">#REF!,#REF!,#REF!</definedName>
    <definedName name="大改校１次黄" localSheetId="3">#REF!,#REF!,#REF!</definedName>
    <definedName name="大改校１次黄" localSheetId="4">#REF!,#REF!,#REF!</definedName>
    <definedName name="大改校１次黄" localSheetId="5">#REF!,#REF!,#REF!</definedName>
    <definedName name="大改校１次黄" localSheetId="0">#REF!,#REF!,#REF!</definedName>
    <definedName name="大改校１次黄">#REF!,#REF!,#REF!</definedName>
    <definedName name="大改校１次青" localSheetId="2">#REF!,#REF!,#REF!,#REF!,#REF!</definedName>
    <definedName name="大改校１次青" localSheetId="3">#REF!,#REF!,#REF!,#REF!,#REF!</definedName>
    <definedName name="大改校１次青" localSheetId="4">#REF!,#REF!,#REF!,#REF!,#REF!</definedName>
    <definedName name="大改校１次青" localSheetId="5">#REF!,#REF!,#REF!,#REF!,#REF!</definedName>
    <definedName name="大改校１次青" localSheetId="0">#REF!,#REF!,#REF!,#REF!,#REF!</definedName>
    <definedName name="大改校１次青">#REF!,#REF!,#REF!,#REF!,#REF!</definedName>
    <definedName name="大改校２次" localSheetId="2">#REF!</definedName>
    <definedName name="大改校２次" localSheetId="3">#REF!</definedName>
    <definedName name="大改校２次" localSheetId="4">#REF!</definedName>
    <definedName name="大改校２次" localSheetId="5">#REF!</definedName>
    <definedName name="大改校２次" localSheetId="0">#REF!</definedName>
    <definedName name="大改校２次">#REF!</definedName>
    <definedName name="大改校２次黄" localSheetId="2">#REF!,#REF!,#REF!</definedName>
    <definedName name="大改校２次黄" localSheetId="3">#REF!,#REF!,#REF!</definedName>
    <definedName name="大改校２次黄" localSheetId="4">#REF!,#REF!,#REF!</definedName>
    <definedName name="大改校２次黄" localSheetId="5">#REF!,#REF!,#REF!</definedName>
    <definedName name="大改校２次黄" localSheetId="0">#REF!,#REF!,#REF!</definedName>
    <definedName name="大改校２次黄">#REF!,#REF!,#REF!</definedName>
    <definedName name="大改校２次青" localSheetId="2">#REF!,#REF!,#REF!,#REF!,#REF!</definedName>
    <definedName name="大改校２次青" localSheetId="3">#REF!,#REF!,#REF!,#REF!,#REF!</definedName>
    <definedName name="大改校２次青" localSheetId="4">#REF!,#REF!,#REF!,#REF!,#REF!</definedName>
    <definedName name="大改校２次青" localSheetId="5">#REF!,#REF!,#REF!,#REF!,#REF!</definedName>
    <definedName name="大改校２次青" localSheetId="0">#REF!,#REF!,#REF!,#REF!,#REF!</definedName>
    <definedName name="大改校２次青">#REF!,#REF!,#REF!,#REF!,#REF!</definedName>
    <definedName name="端">[22]内訳!$N$3:$N$12</definedName>
    <definedName name="端数" localSheetId="2">#REF!</definedName>
    <definedName name="端数" localSheetId="3">#REF!</definedName>
    <definedName name="端数" localSheetId="4">#REF!</definedName>
    <definedName name="端数" localSheetId="5">#REF!</definedName>
    <definedName name="端数" localSheetId="0">#REF!</definedName>
    <definedName name="端数">#REF!</definedName>
    <definedName name="地下水集水路２" localSheetId="2">[12]雨水等集排水!#REF!</definedName>
    <definedName name="地下水集水路２" localSheetId="3">[12]雨水等集排水!#REF!</definedName>
    <definedName name="地下水集水路２" localSheetId="4">[12]雨水等集排水!#REF!</definedName>
    <definedName name="地下水集水路２" localSheetId="5">[12]雨水等集排水!#REF!</definedName>
    <definedName name="地下水集水路２" localSheetId="0">[12]雨水等集排水!#REF!</definedName>
    <definedName name="地下水集水路２">[12]雨水等集排水!#REF!</definedName>
    <definedName name="置換頁" localSheetId="0">[2]ｺﾋﾟｰc!#REF!</definedName>
    <definedName name="置換頁">[2]ｺﾋﾟｰc!#REF!</definedName>
    <definedName name="沈砂池７">[12]雨水等集排水!#REF!</definedName>
    <definedName name="沈砂池８">[12]雨水等集排水!#REF!</definedName>
    <definedName name="通信引込設備工事" localSheetId="2">#REF!</definedName>
    <definedName name="通信引込設備工事" localSheetId="3">#REF!</definedName>
    <definedName name="通信引込設備工事" localSheetId="4">#REF!</definedName>
    <definedName name="通信引込設備工事" localSheetId="5">#REF!</definedName>
    <definedName name="通信引込設備工事" localSheetId="0">#REF!</definedName>
    <definedName name="通信引込設備工事">#REF!</definedName>
    <definedName name="電気" localSheetId="2">#REF!</definedName>
    <definedName name="電気" localSheetId="3">#REF!</definedName>
    <definedName name="電気" localSheetId="4">#REF!</definedName>
    <definedName name="電気" localSheetId="5">#REF!</definedName>
    <definedName name="電気" localSheetId="0">#REF!</definedName>
    <definedName name="電気">#REF!</definedName>
    <definedName name="電灯設備工事" localSheetId="2">#REF!</definedName>
    <definedName name="電灯設備工事" localSheetId="3">#REF!</definedName>
    <definedName name="電灯設備工事" localSheetId="4">#REF!</definedName>
    <definedName name="電灯設備工事" localSheetId="5">#REF!</definedName>
    <definedName name="電灯設備工事" localSheetId="0">#REF!</definedName>
    <definedName name="電灯設備工事">#REF!</definedName>
    <definedName name="電力引込設備工事">#REF!</definedName>
    <definedName name="電話設備工事">#REF!</definedName>
    <definedName name="渡り廊下設備工事">#REF!</definedName>
    <definedName name="動力設備工事">#REF!</definedName>
    <definedName name="内訳作成" localSheetId="2">[2]ｺﾋﾟｰc!#REF!</definedName>
    <definedName name="内訳作成" localSheetId="3">[2]ｺﾋﾟｰc!#REF!</definedName>
    <definedName name="内訳作成" localSheetId="4">[2]ｺﾋﾟｰc!#REF!</definedName>
    <definedName name="内訳作成" localSheetId="5">[2]ｺﾋﾟｰc!#REF!</definedName>
    <definedName name="内訳作成" localSheetId="0">[2]ｺﾋﾟｰc!#REF!</definedName>
    <definedName name="内訳作成">[2]ｺﾋﾟｰc!#REF!</definedName>
    <definedName name="内訳追加作成" localSheetId="2">[2]ｺﾋﾟｰc!#REF!</definedName>
    <definedName name="内訳追加作成" localSheetId="3">[2]ｺﾋﾟｰc!#REF!</definedName>
    <definedName name="内訳追加作成" localSheetId="4">[2]ｺﾋﾟｰc!#REF!</definedName>
    <definedName name="内訳追加作成" localSheetId="5">[2]ｺﾋﾟｰc!#REF!</definedName>
    <definedName name="内訳追加作成" localSheetId="0">[2]ｺﾋﾟｰc!#REF!</definedName>
    <definedName name="内訳追加作成">[2]ｺﾋﾟｰc!#REF!</definedName>
    <definedName name="日当宿泊">[23]単価表!$C$24:$F$30</definedName>
    <definedName name="日本宿泊" localSheetId="2">'[4]（記入例）【様式6】旅費単価（参考用）'!#REF!</definedName>
    <definedName name="日本宿泊" localSheetId="3">'[4]（記入例）【様式6】旅費単価（参考用）'!#REF!</definedName>
    <definedName name="日本宿泊" localSheetId="4">'[4]（記入例）【様式6】旅費単価（参考用）'!#REF!</definedName>
    <definedName name="日本宿泊" localSheetId="5">'[4]（記入例）【様式6】旅費単価（参考用）'!#REF!</definedName>
    <definedName name="日本宿泊" localSheetId="0">'[4]（記入例）【様式6】旅費単価（参考用）'!#REF!</definedName>
    <definedName name="日本宿泊">'[4]（記入例）【様式6】旅費単価（参考用）'!#REF!</definedName>
    <definedName name="納品場所" localSheetId="2">[3]見積書!#REF!</definedName>
    <definedName name="納品場所" localSheetId="3">[3]見積書!#REF!</definedName>
    <definedName name="納品場所" localSheetId="4">[3]見積書!#REF!</definedName>
    <definedName name="納品場所" localSheetId="5">[3]見積書!#REF!</definedName>
    <definedName name="納品場所" localSheetId="0">[3]見積書!#REF!</definedName>
    <definedName name="納品場所">[3]見積書!#REF!</definedName>
    <definedName name="排水工事" localSheetId="2">[15]屋外附帯!#REF!</definedName>
    <definedName name="排水工事" localSheetId="3">[15]屋外附帯!#REF!</definedName>
    <definedName name="排水工事" localSheetId="4">[15]屋外附帯!#REF!</definedName>
    <definedName name="排水工事" localSheetId="5">[15]屋外附帯!#REF!</definedName>
    <definedName name="排水工事" localSheetId="0">[15]屋外附帯!#REF!</definedName>
    <definedName name="排水工事">[15]屋外附帯!#REF!</definedName>
    <definedName name="配分電盤" localSheetId="2">#REF!</definedName>
    <definedName name="配分電盤" localSheetId="3">#REF!</definedName>
    <definedName name="配分電盤" localSheetId="4">#REF!</definedName>
    <definedName name="配分電盤" localSheetId="5">#REF!</definedName>
    <definedName name="配分電盤" localSheetId="0">#REF!</definedName>
    <definedName name="配分電盤">#REF!</definedName>
    <definedName name="搬入道路２" localSheetId="2">[12]道路設備工!#REF!</definedName>
    <definedName name="搬入道路２" localSheetId="3">[12]道路設備工!#REF!</definedName>
    <definedName name="搬入道路２" localSheetId="4">[12]道路設備工!#REF!</definedName>
    <definedName name="搬入道路２" localSheetId="5">[12]道路設備工!#REF!</definedName>
    <definedName name="搬入道路２" localSheetId="0">[12]道路設備工!#REF!</definedName>
    <definedName name="搬入道路２">[12]道路設備工!#REF!</definedName>
    <definedName name="番号" localSheetId="2">#REF!</definedName>
    <definedName name="番号" localSheetId="3">#REF!</definedName>
    <definedName name="番号" localSheetId="4">#REF!</definedName>
    <definedName name="番号" localSheetId="5">#REF!</definedName>
    <definedName name="番号" localSheetId="0">#REF!</definedName>
    <definedName name="番号">#REF!</definedName>
    <definedName name="番号選択1" localSheetId="2">[2]ｺﾋﾟｰc!#REF!</definedName>
    <definedName name="番号選択1" localSheetId="3">[2]ｺﾋﾟｰc!#REF!</definedName>
    <definedName name="番号選択1" localSheetId="4">[2]ｺﾋﾟｰc!#REF!</definedName>
    <definedName name="番号選択1" localSheetId="5">[2]ｺﾋﾟｰc!#REF!</definedName>
    <definedName name="番号選択1" localSheetId="0">[2]ｺﾋﾟｰc!#REF!</definedName>
    <definedName name="番号選択1">[2]ｺﾋﾟｰc!#REF!</definedName>
    <definedName name="表紙" localSheetId="2">#REF!</definedName>
    <definedName name="表紙" localSheetId="3">#REF!</definedName>
    <definedName name="表紙" localSheetId="4">#REF!</definedName>
    <definedName name="表紙" localSheetId="5">#REF!</definedName>
    <definedName name="表紙" localSheetId="0">#REF!</definedName>
    <definedName name="表紙">#REF!</definedName>
    <definedName name="表紙１" localSheetId="2">#REF!</definedName>
    <definedName name="表紙１" localSheetId="3">#REF!</definedName>
    <definedName name="表紙１" localSheetId="4">#REF!</definedName>
    <definedName name="表紙１" localSheetId="5">#REF!</definedName>
    <definedName name="表紙１" localSheetId="0">#REF!</definedName>
    <definedName name="表紙１">#REF!</definedName>
    <definedName name="表紙１１" localSheetId="2">#REF!</definedName>
    <definedName name="表紙１１" localSheetId="3">#REF!</definedName>
    <definedName name="表紙１１" localSheetId="4">#REF!</definedName>
    <definedName name="表紙１１" localSheetId="5">#REF!</definedName>
    <definedName name="表紙１１" localSheetId="0">#REF!</definedName>
    <definedName name="表紙１１">#REF!</definedName>
    <definedName name="表紙２">#REF!</definedName>
    <definedName name="表紙あ">#REF!</definedName>
    <definedName name="平成__年__月__日">#REF!</definedName>
    <definedName name="頁計処理" localSheetId="2">[2]ｺﾋﾟｰc!#REF!</definedName>
    <definedName name="頁計処理" localSheetId="3">[2]ｺﾋﾟｰc!#REF!</definedName>
    <definedName name="頁計処理" localSheetId="4">[2]ｺﾋﾟｰc!#REF!</definedName>
    <definedName name="頁計処理" localSheetId="5">[2]ｺﾋﾟｰc!#REF!</definedName>
    <definedName name="頁計処理" localSheetId="0">[2]ｺﾋﾟｰc!#REF!</definedName>
    <definedName name="頁計処理">[2]ｺﾋﾟｰc!#REF!</definedName>
    <definedName name="頁削除" localSheetId="2">[2]ｺﾋﾟｰc!#REF!</definedName>
    <definedName name="頁削除" localSheetId="3">[2]ｺﾋﾟｰc!#REF!</definedName>
    <definedName name="頁削除" localSheetId="4">[2]ｺﾋﾟｰc!#REF!</definedName>
    <definedName name="頁削除" localSheetId="5">[2]ｺﾋﾟｰc!#REF!</definedName>
    <definedName name="頁削除" localSheetId="0">[2]ｺﾋﾟｰc!#REF!</definedName>
    <definedName name="頁削除">[2]ｺﾋﾟｰc!#REF!</definedName>
    <definedName name="頁挿入" localSheetId="2">[2]ｺﾋﾟｰc!#REF!</definedName>
    <definedName name="頁挿入" localSheetId="3">[2]ｺﾋﾟｰc!#REF!</definedName>
    <definedName name="頁挿入" localSheetId="4">[2]ｺﾋﾟｰc!#REF!</definedName>
    <definedName name="頁挿入" localSheetId="5">[2]ｺﾋﾟｰc!#REF!</definedName>
    <definedName name="頁挿入" localSheetId="0">[2]ｺﾋﾟｰc!#REF!</definedName>
    <definedName name="頁挿入">[2]ｺﾋﾟｰc!#REF!</definedName>
    <definedName name="別1" localSheetId="2">#REF!</definedName>
    <definedName name="別1" localSheetId="3">#REF!</definedName>
    <definedName name="別1" localSheetId="4">#REF!</definedName>
    <definedName name="別1" localSheetId="5">#REF!</definedName>
    <definedName name="別1" localSheetId="0">#REF!</definedName>
    <definedName name="別1">#REF!</definedName>
    <definedName name="別10" localSheetId="2">#REF!</definedName>
    <definedName name="別10" localSheetId="3">#REF!</definedName>
    <definedName name="別10" localSheetId="4">#REF!</definedName>
    <definedName name="別10" localSheetId="5">#REF!</definedName>
    <definedName name="別10" localSheetId="0">#REF!</definedName>
    <definedName name="別10">#REF!</definedName>
    <definedName name="別11" localSheetId="2">#REF!</definedName>
    <definedName name="別11" localSheetId="3">#REF!</definedName>
    <definedName name="別11" localSheetId="4">#REF!</definedName>
    <definedName name="別11" localSheetId="5">#REF!</definedName>
    <definedName name="別11" localSheetId="0">#REF!</definedName>
    <definedName name="別11">#REF!</definedName>
    <definedName name="別12">#REF!</definedName>
    <definedName name="別13">#REF!</definedName>
    <definedName name="別14">#REF!</definedName>
    <definedName name="別15">#REF!</definedName>
    <definedName name="別16">#REF!</definedName>
    <definedName name="別17">#REF!</definedName>
    <definedName name="別18">#REF!</definedName>
    <definedName name="別19">#REF!</definedName>
    <definedName name="別2">#REF!</definedName>
    <definedName name="別20">#REF!</definedName>
    <definedName name="別21">#REF!</definedName>
    <definedName name="別22">#REF!</definedName>
    <definedName name="別23">#REF!</definedName>
    <definedName name="別24">#REF!</definedName>
    <definedName name="別25">#REF!</definedName>
    <definedName name="別3">#REF!</definedName>
    <definedName name="別4">#REF!</definedName>
    <definedName name="別5">#REF!</definedName>
    <definedName name="別6">#REF!</definedName>
    <definedName name="別7">#REF!</definedName>
    <definedName name="別8">#REF!</definedName>
    <definedName name="別9">#REF!</definedName>
    <definedName name="変数">#N/A</definedName>
    <definedName name="便所棟" localSheetId="2">#REF!</definedName>
    <definedName name="便所棟" localSheetId="3">#REF!</definedName>
    <definedName name="便所棟" localSheetId="4">#REF!</definedName>
    <definedName name="便所棟" localSheetId="5">#REF!</definedName>
    <definedName name="便所棟" localSheetId="0">#REF!</definedName>
    <definedName name="便所棟">#REF!</definedName>
    <definedName name="保存" localSheetId="2">[2]ｺﾋﾟｰc!#REF!</definedName>
    <definedName name="保存" localSheetId="3">[2]ｺﾋﾟｰc!#REF!</definedName>
    <definedName name="保存" localSheetId="4">[2]ｺﾋﾟｰc!#REF!</definedName>
    <definedName name="保存" localSheetId="5">[2]ｺﾋﾟｰc!#REF!</definedName>
    <definedName name="保存" localSheetId="0">[2]ｺﾋﾟｰc!#REF!</definedName>
    <definedName name="保存">[2]ｺﾋﾟｰc!#REF!</definedName>
    <definedName name="舗装工事" localSheetId="2">[15]屋外附帯!#REF!</definedName>
    <definedName name="舗装工事" localSheetId="3">[15]屋外附帯!#REF!</definedName>
    <definedName name="舗装工事" localSheetId="4">[15]屋外附帯!#REF!</definedName>
    <definedName name="舗装工事" localSheetId="5">[15]屋外附帯!#REF!</definedName>
    <definedName name="舗装工事" localSheetId="0">[15]屋外附帯!#REF!</definedName>
    <definedName name="舗装工事">[15]屋外附帯!#REF!</definedName>
    <definedName name="補強屋１次" localSheetId="2">#REF!</definedName>
    <definedName name="補強屋１次" localSheetId="3">#REF!</definedName>
    <definedName name="補強屋１次" localSheetId="4">#REF!</definedName>
    <definedName name="補強屋１次" localSheetId="5">#REF!</definedName>
    <definedName name="補強屋１次" localSheetId="0">#REF!</definedName>
    <definedName name="補強屋１次">#REF!</definedName>
    <definedName name="補強屋１次黄" localSheetId="2">#REF!,#REF!,#REF!,#REF!,#REF!,#REF!,#REF!,#REF!</definedName>
    <definedName name="補強屋１次黄" localSheetId="3">#REF!,#REF!,#REF!,#REF!,#REF!,#REF!,#REF!,#REF!</definedName>
    <definedName name="補強屋１次黄" localSheetId="4">#REF!,#REF!,#REF!,#REF!,#REF!,#REF!,#REF!,#REF!</definedName>
    <definedName name="補強屋１次黄" localSheetId="5">#REF!,#REF!,#REF!,#REF!,#REF!,#REF!,#REF!,#REF!</definedName>
    <definedName name="補強屋１次黄" localSheetId="0">#REF!,#REF!,#REF!,#REF!,#REF!,#REF!,#REF!,#REF!</definedName>
    <definedName name="補強屋１次黄">#REF!,#REF!,#REF!,#REF!,#REF!,#REF!,#REF!,#REF!</definedName>
    <definedName name="補強屋１次単" localSheetId="2">#REF!,#REF!</definedName>
    <definedName name="補強屋１次単" localSheetId="3">#REF!,#REF!</definedName>
    <definedName name="補強屋１次単" localSheetId="4">#REF!,#REF!</definedName>
    <definedName name="補強屋１次単" localSheetId="5">#REF!,#REF!</definedName>
    <definedName name="補強屋１次単" localSheetId="0">#REF!,#REF!</definedName>
    <definedName name="補強屋１次単">#REF!,#REF!</definedName>
    <definedName name="補強屋２次" localSheetId="2">#REF!</definedName>
    <definedName name="補強屋２次" localSheetId="3">#REF!</definedName>
    <definedName name="補強屋２次" localSheetId="4">#REF!</definedName>
    <definedName name="補強屋２次" localSheetId="5">#REF!</definedName>
    <definedName name="補強屋２次" localSheetId="0">#REF!</definedName>
    <definedName name="補強屋２次">#REF!</definedName>
    <definedName name="補強屋２次黄" localSheetId="2">#REF!,#REF!,#REF!,#REF!,#REF!,#REF!,#REF!</definedName>
    <definedName name="補強屋２次黄" localSheetId="3">#REF!,#REF!,#REF!,#REF!,#REF!,#REF!,#REF!</definedName>
    <definedName name="補強屋２次黄" localSheetId="4">#REF!,#REF!,#REF!,#REF!,#REF!,#REF!,#REF!</definedName>
    <definedName name="補強屋２次黄" localSheetId="5">#REF!,#REF!,#REF!,#REF!,#REF!,#REF!,#REF!</definedName>
    <definedName name="補強屋２次黄" localSheetId="0">#REF!,#REF!,#REF!,#REF!,#REF!,#REF!,#REF!</definedName>
    <definedName name="補強屋２次黄">#REF!,#REF!,#REF!,#REF!,#REF!,#REF!,#REF!</definedName>
    <definedName name="補強屋２次青" localSheetId="2">#REF!,#REF!,#REF!</definedName>
    <definedName name="補強屋２次青" localSheetId="3">#REF!,#REF!,#REF!</definedName>
    <definedName name="補強屋２次青" localSheetId="4">#REF!,#REF!,#REF!</definedName>
    <definedName name="補強屋２次青" localSheetId="5">#REF!,#REF!,#REF!</definedName>
    <definedName name="補強屋２次青" localSheetId="0">#REF!,#REF!,#REF!</definedName>
    <definedName name="補強屋２次青">#REF!,#REF!,#REF!</definedName>
    <definedName name="補強校１次" localSheetId="2">#REF!</definedName>
    <definedName name="補強校１次" localSheetId="3">#REF!</definedName>
    <definedName name="補強校１次" localSheetId="4">#REF!</definedName>
    <definedName name="補強校１次" localSheetId="5">#REF!</definedName>
    <definedName name="補強校１次" localSheetId="0">#REF!</definedName>
    <definedName name="補強校１次">#REF!</definedName>
    <definedName name="補強校1次黄" localSheetId="2">#REF!,#REF!,#REF!,#REF!,#REF!,#REF!,#REF!,#REF!</definedName>
    <definedName name="補強校1次黄" localSheetId="3">#REF!,#REF!,#REF!,#REF!,#REF!,#REF!,#REF!,#REF!</definedName>
    <definedName name="補強校1次黄" localSheetId="4">#REF!,#REF!,#REF!,#REF!,#REF!,#REF!,#REF!,#REF!</definedName>
    <definedName name="補強校1次黄" localSheetId="5">#REF!,#REF!,#REF!,#REF!,#REF!,#REF!,#REF!,#REF!</definedName>
    <definedName name="補強校1次黄" localSheetId="0">#REF!,#REF!,#REF!,#REF!,#REF!,#REF!,#REF!,#REF!</definedName>
    <definedName name="補強校1次黄">#REF!,#REF!,#REF!,#REF!,#REF!,#REF!,#REF!,#REF!</definedName>
    <definedName name="補強校１次単" localSheetId="2">#REF!,#REF!</definedName>
    <definedName name="補強校１次単" localSheetId="3">#REF!,#REF!</definedName>
    <definedName name="補強校１次単" localSheetId="4">#REF!,#REF!</definedName>
    <definedName name="補強校１次単" localSheetId="5">#REF!,#REF!</definedName>
    <definedName name="補強校１次単" localSheetId="0">#REF!,#REF!</definedName>
    <definedName name="補強校１次単">#REF!,#REF!</definedName>
    <definedName name="補強校２次" localSheetId="2">#REF!</definedName>
    <definedName name="補強校２次" localSheetId="3">#REF!</definedName>
    <definedName name="補強校２次" localSheetId="4">#REF!</definedName>
    <definedName name="補強校２次" localSheetId="5">#REF!</definedName>
    <definedName name="補強校２次" localSheetId="0">#REF!</definedName>
    <definedName name="補強校２次">#REF!</definedName>
    <definedName name="補強校２次黄" localSheetId="2">#REF!,#REF!,#REF!,#REF!,#REF!,#REF!,#REF!</definedName>
    <definedName name="補強校２次黄" localSheetId="3">#REF!,#REF!,#REF!,#REF!,#REF!,#REF!,#REF!</definedName>
    <definedName name="補強校２次黄" localSheetId="4">#REF!,#REF!,#REF!,#REF!,#REF!,#REF!,#REF!</definedName>
    <definedName name="補強校２次黄" localSheetId="5">#REF!,#REF!,#REF!,#REF!,#REF!,#REF!,#REF!</definedName>
    <definedName name="補強校２次黄" localSheetId="0">#REF!,#REF!,#REF!,#REF!,#REF!,#REF!,#REF!</definedName>
    <definedName name="補強校２次黄">#REF!,#REF!,#REF!,#REF!,#REF!,#REF!,#REF!</definedName>
    <definedName name="補強校２次青" localSheetId="2">#REF!,#REF!,#REF!</definedName>
    <definedName name="補強校２次青" localSheetId="3">#REF!,#REF!,#REF!</definedName>
    <definedName name="補強校２次青" localSheetId="4">#REF!,#REF!,#REF!</definedName>
    <definedName name="補強校２次青" localSheetId="5">#REF!,#REF!,#REF!</definedName>
    <definedName name="補強校２次青" localSheetId="0">#REF!,#REF!,#REF!</definedName>
    <definedName name="補強校２次青">#REF!,#REF!,#REF!</definedName>
    <definedName name="補助機能" localSheetId="2">[2]ｺﾋﾟｰc!#REF!</definedName>
    <definedName name="補助機能" localSheetId="3">[2]ｺﾋﾟｰc!#REF!</definedName>
    <definedName name="補助機能" localSheetId="4">[2]ｺﾋﾟｰc!#REF!</definedName>
    <definedName name="補助機能" localSheetId="5">[2]ｺﾋﾟｰc!#REF!</definedName>
    <definedName name="補助機能" localSheetId="0">[2]ｺﾋﾟｰc!#REF!</definedName>
    <definedName name="補助機能">[2]ｺﾋﾟｰc!#REF!</definedName>
    <definedName name="防犯設備工事" localSheetId="2">#REF!</definedName>
    <definedName name="防犯設備工事" localSheetId="3">#REF!</definedName>
    <definedName name="防犯設備工事" localSheetId="4">#REF!</definedName>
    <definedName name="防犯設備工事" localSheetId="5">#REF!</definedName>
    <definedName name="防犯設備工事" localSheetId="0">#REF!</definedName>
    <definedName name="防犯設備工事">#REF!</definedName>
    <definedName name="名称" localSheetId="2">#REF!</definedName>
    <definedName name="名称" localSheetId="3">#REF!</definedName>
    <definedName name="名称" localSheetId="4">#REF!</definedName>
    <definedName name="名称" localSheetId="5">#REF!</definedName>
    <definedName name="名称" localSheetId="0">#REF!</definedName>
    <definedName name="名称">#REF!</definedName>
    <definedName name="率">[22]内訳!$J$3:$K$17</definedName>
    <definedName name="率木製建具" localSheetId="2">[22]表紙!#REF!</definedName>
    <definedName name="率木製建具" localSheetId="3">[22]表紙!#REF!</definedName>
    <definedName name="率木製建具" localSheetId="4">[22]表紙!#REF!</definedName>
    <definedName name="率木製建具" localSheetId="5">[22]表紙!#REF!</definedName>
    <definedName name="率木製建具" localSheetId="0">[22]表紙!#REF!</definedName>
    <definedName name="率木製建具">[22]表紙!#REF!</definedName>
    <definedName name="労務単価">[24]Sheet1!$B$2</definedName>
    <definedName name="労務費キャンセル" localSheetId="1">[13]!労務費キャンセル</definedName>
    <definedName name="労務費キャンセル">[13]!労務費キャンセル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2" l="1"/>
  <c r="O14" i="2" s="1"/>
  <c r="S14" i="2" s="1"/>
  <c r="O9" i="2"/>
  <c r="K14" i="7" l="1"/>
  <c r="O9" i="7"/>
  <c r="O14" i="7" l="1"/>
  <c r="S14" i="7" s="1"/>
  <c r="E10" i="6" l="1"/>
  <c r="D9" i="6"/>
  <c r="E9" i="6" s="1"/>
  <c r="E8" i="6"/>
  <c r="F29" i="5"/>
  <c r="E29" i="5"/>
  <c r="D29" i="5"/>
  <c r="C29" i="5"/>
  <c r="B29" i="5"/>
  <c r="F15" i="5"/>
  <c r="E15" i="5"/>
  <c r="D15" i="5"/>
  <c r="C15" i="5"/>
  <c r="B15" i="5"/>
  <c r="B10" i="5"/>
  <c r="F9" i="5"/>
  <c r="E9" i="5"/>
  <c r="D9" i="5"/>
  <c r="C9" i="5"/>
  <c r="B9" i="5"/>
  <c r="E12" i="4"/>
  <c r="E10" i="4"/>
  <c r="E9" i="4"/>
  <c r="E8" i="4"/>
  <c r="F29" i="3"/>
  <c r="E29" i="3"/>
  <c r="D29" i="3"/>
  <c r="C29" i="3"/>
  <c r="B29" i="3"/>
  <c r="B8" i="3" s="1"/>
  <c r="B9" i="3" s="1"/>
  <c r="F15" i="3"/>
  <c r="E15" i="3"/>
  <c r="D15" i="3"/>
  <c r="C15" i="3"/>
  <c r="B15" i="3"/>
  <c r="E9" i="3"/>
  <c r="C9" i="3"/>
  <c r="F8" i="3"/>
  <c r="F9" i="3" s="1"/>
  <c r="E8" i="3"/>
  <c r="D8" i="3"/>
  <c r="D9" i="3" s="1"/>
  <c r="C8" i="3"/>
  <c r="B10" i="3" l="1"/>
  <c r="E1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14" authorId="0" shapeId="0" xr:uid="{9C88C140-70C6-4E9A-8736-4B250BD7D179}">
      <text>
        <r>
          <rPr>
            <b/>
            <sz val="12"/>
            <color indexed="81"/>
            <rFont val="MS P ゴシック"/>
            <family val="3"/>
            <charset val="128"/>
          </rPr>
          <t>応募時</t>
        </r>
        <r>
          <rPr>
            <sz val="12"/>
            <color indexed="81"/>
            <rFont val="MS P ゴシック"/>
            <family val="3"/>
            <charset val="128"/>
          </rPr>
          <t>＝空欄で可</t>
        </r>
      </text>
    </comment>
  </commentList>
</comments>
</file>

<file path=xl/sharedStrings.xml><?xml version="1.0" encoding="utf-8"?>
<sst xmlns="http://schemas.openxmlformats.org/spreadsheetml/2006/main" count="229" uniqueCount="107">
  <si>
    <t>二国間クレジット制度を利用した代替フロンの回収・破壊プロジェクト補助事業　経費内訳</t>
    <rPh sb="0" eb="3">
      <t>ニコクカン</t>
    </rPh>
    <rPh sb="8" eb="10">
      <t>セイド</t>
    </rPh>
    <rPh sb="11" eb="13">
      <t>リヨウ</t>
    </rPh>
    <rPh sb="15" eb="17">
      <t>ダイタイ</t>
    </rPh>
    <rPh sb="21" eb="23">
      <t>カイシュウ</t>
    </rPh>
    <rPh sb="24" eb="26">
      <t>ハカイ</t>
    </rPh>
    <rPh sb="32" eb="34">
      <t>ホジョ</t>
    </rPh>
    <rPh sb="34" eb="36">
      <t>ジギョウ</t>
    </rPh>
    <rPh sb="37" eb="39">
      <t>ケイヒ</t>
    </rPh>
    <rPh sb="39" eb="41">
      <t>ウチワケ</t>
    </rPh>
    <phoneticPr fontId="2"/>
  </si>
  <si>
    <t>　　　　　　　　所要経費</t>
    <phoneticPr fontId="2"/>
  </si>
  <si>
    <t>(1)総事業費</t>
  </si>
  <si>
    <t>(2)寄付金その他の</t>
    <phoneticPr fontId="2"/>
  </si>
  <si>
    <t>(3)差引額</t>
  </si>
  <si>
    <t>(4)補助対象経費</t>
    <phoneticPr fontId="2"/>
  </si>
  <si>
    <t>　 収入</t>
    <phoneticPr fontId="2"/>
  </si>
  <si>
    <t>(1)－(2)</t>
    <phoneticPr fontId="2"/>
  </si>
  <si>
    <t>　 支出予定額</t>
    <phoneticPr fontId="2"/>
  </si>
  <si>
    <t>円</t>
    <rPh sb="0" eb="1">
      <t>エン</t>
    </rPh>
    <phoneticPr fontId="2"/>
  </si>
  <si>
    <t>(6)選定額</t>
    <phoneticPr fontId="2"/>
  </si>
  <si>
    <t>(7)補助基本額</t>
    <phoneticPr fontId="2"/>
  </si>
  <si>
    <t>(8)補助金所要額</t>
    <phoneticPr fontId="2"/>
  </si>
  <si>
    <t>(4)と(5)を比較して少ない方の額</t>
    <phoneticPr fontId="2"/>
  </si>
  <si>
    <t>(3)と(6)を比較して少ない方の額</t>
    <phoneticPr fontId="2"/>
  </si>
  <si>
    <t>(7)の額</t>
    <rPh sb="4" eb="5">
      <t>ガク</t>
    </rPh>
    <phoneticPr fontId="2"/>
  </si>
  <si>
    <t>（千円未満切捨て）</t>
    <rPh sb="1" eb="3">
      <t>センエン</t>
    </rPh>
    <rPh sb="3" eb="5">
      <t>ミマン</t>
    </rPh>
    <rPh sb="5" eb="6">
      <t>キ</t>
    </rPh>
    <rPh sb="6" eb="7">
      <t>ス</t>
    </rPh>
    <phoneticPr fontId="2"/>
  </si>
  <si>
    <t xml:space="preserve">  補助対象経費支出予定額内訳</t>
    <rPh sb="8" eb="10">
      <t>シシュツ</t>
    </rPh>
    <rPh sb="10" eb="12">
      <t>ヨテイ</t>
    </rPh>
    <rPh sb="12" eb="13">
      <t>ガク</t>
    </rPh>
    <phoneticPr fontId="2"/>
  </si>
  <si>
    <t>経費区分・費目</t>
    <phoneticPr fontId="2"/>
  </si>
  <si>
    <t>金額（円）</t>
    <rPh sb="3" eb="4">
      <t>エン</t>
    </rPh>
    <phoneticPr fontId="2"/>
  </si>
  <si>
    <t>積算内訳</t>
    <rPh sb="0" eb="2">
      <t>セキサン</t>
    </rPh>
    <rPh sb="2" eb="4">
      <t>ウチワケ</t>
    </rPh>
    <phoneticPr fontId="2"/>
  </si>
  <si>
    <t>参照資料</t>
    <rPh sb="0" eb="2">
      <t>サンショウ</t>
    </rPh>
    <rPh sb="2" eb="4">
      <t>シリョウ</t>
    </rPh>
    <phoneticPr fontId="2"/>
  </si>
  <si>
    <t>1年目</t>
    <rPh sb="1" eb="3">
      <t>ネンメ</t>
    </rPh>
    <phoneticPr fontId="2"/>
  </si>
  <si>
    <t>２年目</t>
    <rPh sb="1" eb="3">
      <t>ネンメ</t>
    </rPh>
    <phoneticPr fontId="2"/>
  </si>
  <si>
    <t>３年目</t>
    <rPh sb="1" eb="3">
      <t>ネンメ</t>
    </rPh>
    <phoneticPr fontId="2"/>
  </si>
  <si>
    <t>合計</t>
    <rPh sb="0" eb="2">
      <t>ゴウケイ</t>
    </rPh>
    <phoneticPr fontId="2"/>
  </si>
  <si>
    <t xml:space="preserve"> </t>
    <phoneticPr fontId="2"/>
  </si>
  <si>
    <t>Ⅰ．人件費</t>
  </si>
  <si>
    <t>人件費内訳表</t>
  </si>
  <si>
    <t xml:space="preserve">   </t>
    <phoneticPr fontId="2"/>
  </si>
  <si>
    <t>Ⅱ．業務費</t>
  </si>
  <si>
    <t>・設備費</t>
  </si>
  <si>
    <t>設備費内訳表（様式自由）</t>
  </si>
  <si>
    <t>・賃金</t>
  </si>
  <si>
    <t>・社会保険料</t>
  </si>
  <si>
    <t>・本工事費</t>
  </si>
  <si>
    <t>・付帯工事費</t>
  </si>
  <si>
    <t>・機械器具費</t>
    <phoneticPr fontId="2"/>
  </si>
  <si>
    <t>・測量及び試験費</t>
  </si>
  <si>
    <t>・委託料</t>
  </si>
  <si>
    <t>委託料内訳表</t>
  </si>
  <si>
    <t>・旅費</t>
  </si>
  <si>
    <t>・印刷製本費</t>
  </si>
  <si>
    <t>・通信運搬費</t>
  </si>
  <si>
    <t>・雑役務費</t>
  </si>
  <si>
    <t>・借料及び損料</t>
  </si>
  <si>
    <t>・消耗品費及び備品購入費</t>
  </si>
  <si>
    <r>
      <rPr>
        <sz val="11"/>
        <rFont val="ＭＳ 明朝"/>
        <family val="1"/>
        <charset val="128"/>
      </rPr>
      <t>小　　計</t>
    </r>
    <r>
      <rPr>
        <sz val="12"/>
        <rFont val="ＭＳ 明朝"/>
        <family val="1"/>
        <charset val="128"/>
      </rPr>
      <t xml:space="preserve">
</t>
    </r>
    <r>
      <rPr>
        <sz val="9.5"/>
        <rFont val="ＭＳ 明朝"/>
        <family val="1"/>
        <charset val="128"/>
      </rPr>
      <t>（(4)補助対象経費支出予定額）</t>
    </r>
    <rPh sb="0" eb="1">
      <t>ショウ</t>
    </rPh>
    <rPh sb="3" eb="4">
      <t>ケイ</t>
    </rPh>
    <rPh sb="15" eb="17">
      <t>シシュツ</t>
    </rPh>
    <rPh sb="17" eb="19">
      <t>ヨテイ</t>
    </rPh>
    <rPh sb="19" eb="20">
      <t>ガク</t>
    </rPh>
    <phoneticPr fontId="2"/>
  </si>
  <si>
    <t>消費税控除対象のため税抜き</t>
    <phoneticPr fontId="2"/>
  </si>
  <si>
    <t>備考</t>
    <rPh sb="0" eb="2">
      <t>ビコウ</t>
    </rPh>
    <phoneticPr fontId="2"/>
  </si>
  <si>
    <t>名　　　　称</t>
    <phoneticPr fontId="2"/>
  </si>
  <si>
    <t>仕　　様</t>
    <phoneticPr fontId="2"/>
  </si>
  <si>
    <t>数量</t>
  </si>
  <si>
    <t>単　価</t>
    <phoneticPr fontId="2"/>
  </si>
  <si>
    <t>金　　額</t>
    <phoneticPr fontId="2"/>
  </si>
  <si>
    <t>購入予定時期</t>
  </si>
  <si>
    <t>本内訳に、見積書又は計算書等を添付する。</t>
    <rPh sb="0" eb="1">
      <t>ホン</t>
    </rPh>
    <rPh sb="1" eb="3">
      <t>ウチワケ</t>
    </rPh>
    <rPh sb="5" eb="7">
      <t>ミツ</t>
    </rPh>
    <rPh sb="7" eb="8">
      <t>ショ</t>
    </rPh>
    <rPh sb="8" eb="9">
      <t>マタ</t>
    </rPh>
    <rPh sb="10" eb="13">
      <t>ケイサンショ</t>
    </rPh>
    <rPh sb="13" eb="14">
      <t>トウ</t>
    </rPh>
    <rPh sb="15" eb="17">
      <t>テンプ</t>
    </rPh>
    <phoneticPr fontId="2"/>
  </si>
  <si>
    <t xml:space="preserve">  購入予定の主な財産の内訳(一品、一組又は一式の価格が50万円以上のもの)</t>
    <rPh sb="4" eb="6">
      <t>ヨテイ</t>
    </rPh>
    <rPh sb="15" eb="17">
      <t>イッピン</t>
    </rPh>
    <rPh sb="18" eb="19">
      <t>ヒト</t>
    </rPh>
    <rPh sb="19" eb="20">
      <t>クミ</t>
    </rPh>
    <rPh sb="20" eb="21">
      <t>マタ</t>
    </rPh>
    <rPh sb="22" eb="24">
      <t>イッシキ</t>
    </rPh>
    <phoneticPr fontId="2"/>
  </si>
  <si>
    <r>
      <t xml:space="preserve">二国間クレジット制度を利用した代替フロンの回収・破壊プロジェクト補助事業　経費内訳 </t>
    </r>
    <r>
      <rPr>
        <b/>
        <sz val="12"/>
        <color rgb="FFFF0000"/>
        <rFont val="ＭＳ 明朝"/>
        <family val="1"/>
        <charset val="128"/>
      </rPr>
      <t>(記入要領)</t>
    </r>
    <rPh sb="0" eb="3">
      <t>ニコクカン</t>
    </rPh>
    <rPh sb="8" eb="10">
      <t>セイド</t>
    </rPh>
    <rPh sb="11" eb="13">
      <t>リヨウ</t>
    </rPh>
    <rPh sb="15" eb="17">
      <t>ダイタイ</t>
    </rPh>
    <rPh sb="21" eb="23">
      <t>カイシュウ</t>
    </rPh>
    <rPh sb="24" eb="26">
      <t>ハカイ</t>
    </rPh>
    <rPh sb="32" eb="34">
      <t>ホジョ</t>
    </rPh>
    <rPh sb="34" eb="36">
      <t>ジギョウ</t>
    </rPh>
    <rPh sb="37" eb="39">
      <t>ケイヒ</t>
    </rPh>
    <rPh sb="39" eb="41">
      <t>ウチワケ</t>
    </rPh>
    <rPh sb="43" eb="45">
      <t>キニュウ</t>
    </rPh>
    <rPh sb="45" eb="47">
      <t>ヨウリョウ</t>
    </rPh>
    <phoneticPr fontId="2"/>
  </si>
  <si>
    <t>【別紙①　人件費内訳】　</t>
    <rPh sb="1" eb="3">
      <t>ベッシ</t>
    </rPh>
    <rPh sb="5" eb="8">
      <t>ジンケンヒ</t>
    </rPh>
    <rPh sb="8" eb="10">
      <t>ウチワケ</t>
    </rPh>
    <phoneticPr fontId="2"/>
  </si>
  <si>
    <t>二国間クレジット制度を利用した代替フロンの回収・破壊プロジェクト補助事業</t>
    <rPh sb="0" eb="3">
      <t>ニコクカン</t>
    </rPh>
    <rPh sb="8" eb="10">
      <t>セイド</t>
    </rPh>
    <rPh sb="11" eb="13">
      <t>リヨウ</t>
    </rPh>
    <rPh sb="32" eb="34">
      <t>ホジョ</t>
    </rPh>
    <rPh sb="34" eb="36">
      <t>ジギョウ</t>
    </rPh>
    <phoneticPr fontId="2"/>
  </si>
  <si>
    <t>【事業名】</t>
    <rPh sb="1" eb="3">
      <t>ジギョウ</t>
    </rPh>
    <rPh sb="3" eb="4">
      <t>メイ</t>
    </rPh>
    <phoneticPr fontId="2"/>
  </si>
  <si>
    <t>従事者区分</t>
    <rPh sb="0" eb="3">
      <t>ジュウジシャ</t>
    </rPh>
    <rPh sb="3" eb="5">
      <t>クブン</t>
    </rPh>
    <phoneticPr fontId="2"/>
  </si>
  <si>
    <t>主任技師</t>
    <rPh sb="0" eb="2">
      <t>シュニン</t>
    </rPh>
    <rPh sb="2" eb="4">
      <t>ギシ</t>
    </rPh>
    <phoneticPr fontId="2"/>
  </si>
  <si>
    <t>技師A－１</t>
    <rPh sb="0" eb="2">
      <t>ギシ</t>
    </rPh>
    <phoneticPr fontId="2"/>
  </si>
  <si>
    <t>技師A－２</t>
    <rPh sb="0" eb="2">
      <t>ギシ</t>
    </rPh>
    <phoneticPr fontId="2"/>
  </si>
  <si>
    <t>技師Ｂ</t>
    <rPh sb="0" eb="2">
      <t>ギシ</t>
    </rPh>
    <phoneticPr fontId="2"/>
  </si>
  <si>
    <t>調査員A（共同）</t>
    <rPh sb="0" eb="3">
      <t>チョウサイン</t>
    </rPh>
    <rPh sb="5" eb="7">
      <t>キョウドウ</t>
    </rPh>
    <phoneticPr fontId="2"/>
  </si>
  <si>
    <t>人件費単価（時間）</t>
    <rPh sb="0" eb="3">
      <t>ジンケンヒ</t>
    </rPh>
    <rPh sb="3" eb="5">
      <t>タンカ</t>
    </rPh>
    <rPh sb="6" eb="8">
      <t>ジカン</t>
    </rPh>
    <phoneticPr fontId="2"/>
  </si>
  <si>
    <t>使用単価</t>
    <rPh sb="0" eb="2">
      <t>シヨウ</t>
    </rPh>
    <rPh sb="2" eb="4">
      <t>タンカ</t>
    </rPh>
    <phoneticPr fontId="2"/>
  </si>
  <si>
    <t>実績単価</t>
    <rPh sb="0" eb="2">
      <t>ジッセキ</t>
    </rPh>
    <rPh sb="2" eb="4">
      <t>タンカ</t>
    </rPh>
    <phoneticPr fontId="2"/>
  </si>
  <si>
    <t>健保等級</t>
    <rPh sb="0" eb="2">
      <t>ケンポ</t>
    </rPh>
    <rPh sb="2" eb="4">
      <t>トウキュウ</t>
    </rPh>
    <phoneticPr fontId="2"/>
  </si>
  <si>
    <t>業務時間計</t>
    <rPh sb="0" eb="2">
      <t>ギョウム</t>
    </rPh>
    <rPh sb="2" eb="5">
      <t>ジカンケイ</t>
    </rPh>
    <phoneticPr fontId="2"/>
  </si>
  <si>
    <t>総計</t>
    <rPh sb="0" eb="2">
      <t>ソウケイ</t>
    </rPh>
    <phoneticPr fontId="2"/>
  </si>
  <si>
    <t>業務別集計表</t>
    <rPh sb="0" eb="2">
      <t>ギョウム</t>
    </rPh>
    <rPh sb="2" eb="3">
      <t>ベツ</t>
    </rPh>
    <rPh sb="3" eb="6">
      <t>シュウケイヒョウ</t>
    </rPh>
    <phoneticPr fontId="2"/>
  </si>
  <si>
    <t>（単位：時間）</t>
    <rPh sb="4" eb="6">
      <t>ジカン</t>
    </rPh>
    <phoneticPr fontId="2"/>
  </si>
  <si>
    <t>業　務　内　容</t>
    <rPh sb="0" eb="1">
      <t>ギョウ</t>
    </rPh>
    <rPh sb="2" eb="3">
      <t>ツトム</t>
    </rPh>
    <rPh sb="4" eb="5">
      <t>ウチ</t>
    </rPh>
    <rPh sb="6" eb="7">
      <t>カタチ</t>
    </rPh>
    <phoneticPr fontId="2"/>
  </si>
  <si>
    <t>【別紙②　委託料内訳】　</t>
    <rPh sb="1" eb="3">
      <t>ベッシ</t>
    </rPh>
    <rPh sb="5" eb="8">
      <t>イタクリョウ</t>
    </rPh>
    <rPh sb="8" eb="10">
      <t>ウチワケ</t>
    </rPh>
    <phoneticPr fontId="2"/>
  </si>
  <si>
    <t>（単位：円）</t>
    <phoneticPr fontId="2"/>
  </si>
  <si>
    <t>No.</t>
    <phoneticPr fontId="2"/>
  </si>
  <si>
    <t>件名</t>
    <rPh sb="0" eb="2">
      <t>ケンメイ</t>
    </rPh>
    <phoneticPr fontId="27"/>
  </si>
  <si>
    <t>数量</t>
    <rPh sb="0" eb="2">
      <t>スウリョウ</t>
    </rPh>
    <phoneticPr fontId="2"/>
  </si>
  <si>
    <t>単価</t>
    <rPh sb="0" eb="2">
      <t>タンカ</t>
    </rPh>
    <phoneticPr fontId="2"/>
  </si>
  <si>
    <t>金額（税抜）</t>
    <phoneticPr fontId="2"/>
  </si>
  <si>
    <t>外注する業務の内容及び外注する理由</t>
    <rPh sb="0" eb="2">
      <t>ガイチュウ</t>
    </rPh>
    <phoneticPr fontId="2"/>
  </si>
  <si>
    <t xml:space="preserve">・外注する業務の内容
・外注する理由
　 </t>
    <rPh sb="1" eb="3">
      <t>ガイチュウ</t>
    </rPh>
    <rPh sb="5" eb="7">
      <t>ギョウム</t>
    </rPh>
    <rPh sb="8" eb="10">
      <t>ナイヨウ</t>
    </rPh>
    <rPh sb="16" eb="18">
      <t>ガイチュウ</t>
    </rPh>
    <rPh sb="20" eb="22">
      <t>リユウ</t>
    </rPh>
    <phoneticPr fontId="2"/>
  </si>
  <si>
    <t>事業の実施</t>
    <rPh sb="0" eb="2">
      <t>ジギョウ</t>
    </rPh>
    <rPh sb="3" eb="5">
      <t>ジッシ</t>
    </rPh>
    <phoneticPr fontId="2"/>
  </si>
  <si>
    <t>①　○○</t>
    <phoneticPr fontId="2"/>
  </si>
  <si>
    <t>②　○○</t>
    <phoneticPr fontId="2"/>
  </si>
  <si>
    <t>③　○○</t>
    <phoneticPr fontId="2"/>
  </si>
  <si>
    <t>④　○○</t>
    <phoneticPr fontId="2"/>
  </si>
  <si>
    <t>⑤　その他</t>
    <rPh sb="4" eb="5">
      <t>タ</t>
    </rPh>
    <phoneticPr fontId="2"/>
  </si>
  <si>
    <t>株式会社●●</t>
    <rPh sb="0" eb="4">
      <t>カブシキガイシャ</t>
    </rPh>
    <phoneticPr fontId="2"/>
  </si>
  <si>
    <t>1式</t>
    <rPh sb="1" eb="2">
      <t>シキ</t>
    </rPh>
    <phoneticPr fontId="2"/>
  </si>
  <si>
    <t>株式会社★★</t>
    <rPh sb="0" eb="4">
      <t>カブシキガイシャ</t>
    </rPh>
    <phoneticPr fontId="2"/>
  </si>
  <si>
    <t>株式会社◆◆</t>
    <rPh sb="0" eb="4">
      <t>カブシキガイシャ</t>
    </rPh>
    <phoneticPr fontId="2"/>
  </si>
  <si>
    <t>円</t>
    <phoneticPr fontId="2"/>
  </si>
  <si>
    <t>(7)補助基本額</t>
    <rPh sb="3" eb="5">
      <t>ホジョ</t>
    </rPh>
    <phoneticPr fontId="2"/>
  </si>
  <si>
    <t>代表事業名：</t>
    <phoneticPr fontId="2"/>
  </si>
  <si>
    <t>国名及び事業名：</t>
    <phoneticPr fontId="2"/>
  </si>
  <si>
    <t>代表事業名：ABCエコロジー株式会社</t>
    <phoneticPr fontId="2"/>
  </si>
  <si>
    <t>国名及び事業名：●●●●/●●●●●事業</t>
    <phoneticPr fontId="2"/>
  </si>
  <si>
    <t>注</t>
    <rPh sb="0" eb="1">
      <t>チュウ</t>
    </rPh>
    <phoneticPr fontId="2"/>
  </si>
  <si>
    <t>(5)内示通知の基準額（補助基本額）</t>
    <rPh sb="3" eb="5">
      <t>ナイジ</t>
    </rPh>
    <rPh sb="5" eb="7">
      <t>ツウチ</t>
    </rPh>
    <rPh sb="8" eb="10">
      <t>キジュン</t>
    </rPh>
    <rPh sb="10" eb="11">
      <t>ガク</t>
    </rPh>
    <rPh sb="12" eb="14">
      <t>ホジョ</t>
    </rPh>
    <rPh sb="14" eb="16">
      <t>キホン</t>
    </rPh>
    <rPh sb="16" eb="17">
      <t>ガク</t>
    </rPh>
    <phoneticPr fontId="2"/>
  </si>
  <si>
    <t>(8)補助金所要額</t>
    <rPh sb="6" eb="8">
      <t>ショヨウ</t>
    </rPh>
    <phoneticPr fontId="2"/>
  </si>
  <si>
    <t>適用レート:各参照資料に記載</t>
    <rPh sb="6" eb="7">
      <t>カク</t>
    </rPh>
    <rPh sb="7" eb="9">
      <t>サンショウ</t>
    </rPh>
    <rPh sb="9" eb="11">
      <t>シリョウ</t>
    </rPh>
    <rPh sb="12" eb="14">
      <t>キサイ</t>
    </rPh>
    <phoneticPr fontId="2"/>
  </si>
  <si>
    <t>応募様式4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</si>
</sst>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&quot;¥&quot;#,##0;[Red]&quot;¥&quot;\-#,##0"/>
    <numFmt numFmtId="177" formatCode="#,##0_ "/>
    <numFmt numFmtId="178" formatCode="&quot;US$&quot;#,##0.00;[Red]\-&quot;US$&quot;#,##0.00"/>
    <numFmt numFmtId="179" formatCode="0.0_);[Red]\(0.0\)"/>
    <numFmt numFmtId="180" formatCode="#&quot;ヶ月&quot;"/>
    <numFmt numFmtId="181" formatCode="#,###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rgb="FF3333FF"/>
      <name val="ＭＳ 明朝"/>
      <family val="1"/>
      <charset val="128"/>
    </font>
    <font>
      <sz val="11"/>
      <color rgb="FF3333FF"/>
      <name val="ＭＳ 明朝"/>
      <family val="1"/>
      <charset val="128"/>
    </font>
    <font>
      <strike/>
      <sz val="12"/>
      <name val="Yu Gothic UI"/>
      <family val="3"/>
      <charset val="128"/>
    </font>
    <font>
      <sz val="12"/>
      <color rgb="FF3333CC"/>
      <name val="ＭＳ 明朝"/>
      <family val="1"/>
      <charset val="128"/>
    </font>
    <font>
      <b/>
      <sz val="12"/>
      <color rgb="FF3333FF"/>
      <name val="ＭＳ 明朝"/>
      <family val="1"/>
      <charset val="128"/>
    </font>
    <font>
      <b/>
      <sz val="11"/>
      <color rgb="FF3333FF"/>
      <name val="ＭＳ 明朝"/>
      <family val="1"/>
      <charset val="128"/>
    </font>
    <font>
      <sz val="9"/>
      <color rgb="FF3333FF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3333FF"/>
      <name val="ＭＳ 明朝"/>
      <family val="1"/>
      <charset val="128"/>
    </font>
    <font>
      <sz val="9.5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b/>
      <sz val="12"/>
      <color rgb="FFFF0000"/>
      <name val="ＭＳ 明朝"/>
      <family val="1"/>
      <charset val="128"/>
    </font>
    <font>
      <b/>
      <sz val="11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b/>
      <sz val="12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" fillId="0" borderId="0"/>
    <xf numFmtId="0" fontId="25" fillId="0" borderId="0">
      <alignment vertical="center"/>
    </xf>
    <xf numFmtId="0" fontId="4" fillId="0" borderId="0"/>
  </cellStyleXfs>
  <cellXfs count="349">
    <xf numFmtId="0" fontId="0" fillId="0" borderId="0" xfId="0"/>
    <xf numFmtId="0" fontId="4" fillId="0" borderId="0" xfId="4" applyFont="1">
      <alignment vertical="center"/>
    </xf>
    <xf numFmtId="0" fontId="5" fillId="0" borderId="0" xfId="4" applyFont="1">
      <alignment vertical="center"/>
    </xf>
    <xf numFmtId="0" fontId="6" fillId="0" borderId="0" xfId="4" applyFont="1">
      <alignment vertical="center"/>
    </xf>
    <xf numFmtId="0" fontId="3" fillId="0" borderId="5" xfId="4" applyFont="1" applyBorder="1" applyAlignment="1">
      <alignment horizontal="left" vertical="top"/>
    </xf>
    <xf numFmtId="0" fontId="3" fillId="0" borderId="0" xfId="4" applyFont="1" applyAlignment="1">
      <alignment horizontal="left" vertical="top"/>
    </xf>
    <xf numFmtId="177" fontId="3" fillId="0" borderId="9" xfId="4" applyNumberFormat="1" applyFont="1" applyBorder="1" applyAlignment="1">
      <alignment horizontal="left" vertical="center"/>
    </xf>
    <xf numFmtId="177" fontId="3" fillId="0" borderId="8" xfId="4" applyNumberFormat="1" applyFont="1" applyBorder="1" applyAlignment="1">
      <alignment horizontal="center" vertical="center"/>
    </xf>
    <xf numFmtId="0" fontId="3" fillId="0" borderId="6" xfId="4" applyFont="1" applyBorder="1" applyAlignment="1">
      <alignment horizontal="left" vertical="top"/>
    </xf>
    <xf numFmtId="0" fontId="3" fillId="0" borderId="10" xfId="4" applyFont="1" applyBorder="1" applyAlignment="1">
      <alignment horizontal="left" vertical="top" wrapText="1"/>
    </xf>
    <xf numFmtId="0" fontId="3" fillId="0" borderId="1" xfId="4" applyFont="1" applyBorder="1" applyAlignment="1">
      <alignment horizontal="left" vertical="top" wrapText="1"/>
    </xf>
    <xf numFmtId="0" fontId="3" fillId="0" borderId="11" xfId="4" applyFont="1" applyBorder="1" applyAlignment="1">
      <alignment horizontal="left" vertical="top" wrapText="1"/>
    </xf>
    <xf numFmtId="177" fontId="3" fillId="0" borderId="11" xfId="4" applyNumberFormat="1" applyFont="1" applyBorder="1" applyAlignment="1">
      <alignment horizontal="left" vertical="center"/>
    </xf>
    <xf numFmtId="177" fontId="3" fillId="0" borderId="1" xfId="4" applyNumberFormat="1" applyFont="1" applyBorder="1" applyAlignment="1">
      <alignment horizontal="left" vertical="center"/>
    </xf>
    <xf numFmtId="0" fontId="8" fillId="0" borderId="2" xfId="4" applyFont="1" applyBorder="1">
      <alignment vertical="center"/>
    </xf>
    <xf numFmtId="0" fontId="8" fillId="0" borderId="3" xfId="4" applyFont="1" applyBorder="1">
      <alignment vertical="center"/>
    </xf>
    <xf numFmtId="0" fontId="9" fillId="0" borderId="3" xfId="4" applyFont="1" applyBorder="1">
      <alignment vertical="center"/>
    </xf>
    <xf numFmtId="0" fontId="8" fillId="0" borderId="4" xfId="4" applyFont="1" applyBorder="1">
      <alignment vertical="center"/>
    </xf>
    <xf numFmtId="0" fontId="9" fillId="0" borderId="2" xfId="4" applyFont="1" applyBorder="1" applyAlignment="1">
      <alignment horizontal="left" vertical="center"/>
    </xf>
    <xf numFmtId="0" fontId="9" fillId="0" borderId="3" xfId="4" applyFont="1" applyBorder="1" applyAlignment="1">
      <alignment horizontal="left" vertical="center"/>
    </xf>
    <xf numFmtId="0" fontId="9" fillId="0" borderId="3" xfId="4" applyFont="1" applyBorder="1" applyAlignment="1">
      <alignment horizontal="left" vertical="center" shrinkToFit="1"/>
    </xf>
    <xf numFmtId="0" fontId="9" fillId="0" borderId="15" xfId="4" applyFont="1" applyBorder="1" applyAlignment="1">
      <alignment horizontal="left" vertical="center"/>
    </xf>
    <xf numFmtId="0" fontId="9" fillId="0" borderId="4" xfId="4" applyFont="1" applyBorder="1" applyAlignment="1">
      <alignment horizontal="left" vertical="center"/>
    </xf>
    <xf numFmtId="0" fontId="8" fillId="0" borderId="5" xfId="4" applyFont="1" applyBorder="1">
      <alignment vertical="center"/>
    </xf>
    <xf numFmtId="0" fontId="12" fillId="0" borderId="0" xfId="4" applyFont="1">
      <alignment vertical="center"/>
    </xf>
    <xf numFmtId="0" fontId="13" fillId="0" borderId="0" xfId="4" applyFont="1">
      <alignment vertical="center"/>
    </xf>
    <xf numFmtId="0" fontId="12" fillId="0" borderId="6" xfId="4" applyFont="1" applyBorder="1">
      <alignment vertical="center"/>
    </xf>
    <xf numFmtId="0" fontId="9" fillId="0" borderId="5" xfId="4" applyFont="1" applyBorder="1" applyAlignment="1">
      <alignment horizontal="left" vertical="center"/>
    </xf>
    <xf numFmtId="0" fontId="9" fillId="0" borderId="0" xfId="4" applyFont="1" applyAlignment="1">
      <alignment horizontal="left" vertical="center"/>
    </xf>
    <xf numFmtId="0" fontId="9" fillId="0" borderId="0" xfId="4" applyFont="1" applyAlignment="1">
      <alignment horizontal="left" vertical="center" shrinkToFit="1"/>
    </xf>
    <xf numFmtId="0" fontId="9" fillId="0" borderId="21" xfId="4" applyFont="1" applyBorder="1" applyAlignment="1">
      <alignment horizontal="left" vertical="center"/>
    </xf>
    <xf numFmtId="0" fontId="9" fillId="0" borderId="6" xfId="4" applyFont="1" applyBorder="1" applyAlignment="1">
      <alignment horizontal="left" vertical="center"/>
    </xf>
    <xf numFmtId="0" fontId="8" fillId="0" borderId="0" xfId="4" applyFont="1">
      <alignment vertical="center"/>
    </xf>
    <xf numFmtId="0" fontId="9" fillId="0" borderId="0" xfId="4" applyFont="1">
      <alignment vertical="center"/>
    </xf>
    <xf numFmtId="0" fontId="8" fillId="0" borderId="6" xfId="4" applyFont="1" applyBorder="1">
      <alignment vertical="center"/>
    </xf>
    <xf numFmtId="0" fontId="9" fillId="0" borderId="6" xfId="4" applyFont="1" applyBorder="1" applyAlignment="1">
      <alignment horizontal="right" vertical="center"/>
    </xf>
    <xf numFmtId="0" fontId="9" fillId="0" borderId="5" xfId="4" applyFont="1" applyBorder="1">
      <alignment vertical="center"/>
    </xf>
    <xf numFmtId="0" fontId="9" fillId="0" borderId="0" xfId="4" applyFont="1" applyAlignment="1">
      <alignment vertical="top" wrapText="1"/>
    </xf>
    <xf numFmtId="0" fontId="9" fillId="0" borderId="6" xfId="4" applyFont="1" applyBorder="1" applyAlignment="1">
      <alignment vertical="top" wrapText="1"/>
    </xf>
    <xf numFmtId="176" fontId="9" fillId="0" borderId="0" xfId="1" applyNumberFormat="1" applyFont="1" applyFill="1" applyBorder="1" applyAlignment="1">
      <alignment vertical="center" shrinkToFit="1"/>
    </xf>
    <xf numFmtId="0" fontId="15" fillId="0" borderId="5" xfId="4" applyFont="1" applyBorder="1">
      <alignment vertical="center"/>
    </xf>
    <xf numFmtId="0" fontId="15" fillId="0" borderId="0" xfId="4" applyFont="1">
      <alignment vertical="center"/>
    </xf>
    <xf numFmtId="38" fontId="16" fillId="0" borderId="21" xfId="1" applyFont="1" applyFill="1" applyBorder="1" applyAlignment="1">
      <alignment horizontal="right" vertical="center" shrinkToFit="1"/>
    </xf>
    <xf numFmtId="38" fontId="16" fillId="0" borderId="6" xfId="1" applyFont="1" applyFill="1" applyBorder="1" applyAlignment="1">
      <alignment horizontal="right" vertical="center" shrinkToFit="1"/>
    </xf>
    <xf numFmtId="0" fontId="16" fillId="0" borderId="5" xfId="4" applyFont="1" applyBorder="1" applyAlignment="1">
      <alignment horizontal="left" vertical="center"/>
    </xf>
    <xf numFmtId="0" fontId="16" fillId="0" borderId="0" xfId="4" applyFont="1" applyAlignment="1">
      <alignment horizontal="left" vertical="center"/>
    </xf>
    <xf numFmtId="176" fontId="16" fillId="0" borderId="0" xfId="1" applyNumberFormat="1" applyFont="1" applyFill="1" applyBorder="1" applyAlignment="1">
      <alignment horizontal="right" vertical="center" shrinkToFit="1"/>
    </xf>
    <xf numFmtId="0" fontId="16" fillId="0" borderId="21" xfId="4" applyFont="1" applyBorder="1" applyAlignment="1">
      <alignment horizontal="right" vertical="center" shrinkToFit="1"/>
    </xf>
    <xf numFmtId="0" fontId="16" fillId="0" borderId="6" xfId="4" applyFont="1" applyBorder="1" applyAlignment="1">
      <alignment horizontal="right" vertical="center" shrinkToFit="1"/>
    </xf>
    <xf numFmtId="0" fontId="16" fillId="0" borderId="0" xfId="4" applyFont="1">
      <alignment vertical="center"/>
    </xf>
    <xf numFmtId="0" fontId="15" fillId="0" borderId="6" xfId="4" applyFont="1" applyBorder="1">
      <alignment vertical="center"/>
    </xf>
    <xf numFmtId="0" fontId="16" fillId="0" borderId="25" xfId="4" applyFont="1" applyBorder="1" applyAlignment="1">
      <alignment horizontal="left" vertical="center"/>
    </xf>
    <xf numFmtId="0" fontId="16" fillId="0" borderId="26" xfId="4" applyFont="1" applyBorder="1" applyAlignment="1">
      <alignment horizontal="left" vertical="center"/>
    </xf>
    <xf numFmtId="0" fontId="16" fillId="0" borderId="28" xfId="4" applyFont="1" applyBorder="1" applyAlignment="1">
      <alignment horizontal="left" vertical="center"/>
    </xf>
    <xf numFmtId="0" fontId="16" fillId="0" borderId="29" xfId="4" applyFont="1" applyBorder="1" applyAlignment="1">
      <alignment horizontal="right" vertical="center"/>
    </xf>
    <xf numFmtId="0" fontId="17" fillId="0" borderId="5" xfId="4" applyFont="1" applyBorder="1" applyAlignment="1">
      <alignment horizontal="left" vertical="center"/>
    </xf>
    <xf numFmtId="2" fontId="9" fillId="0" borderId="0" xfId="4" applyNumberFormat="1" applyFont="1" applyAlignment="1">
      <alignment vertical="center" shrinkToFit="1"/>
    </xf>
    <xf numFmtId="0" fontId="4" fillId="0" borderId="30" xfId="4" applyFont="1" applyBorder="1">
      <alignment vertical="center"/>
    </xf>
    <xf numFmtId="0" fontId="4" fillId="0" borderId="31" xfId="4" applyFont="1" applyBorder="1">
      <alignment vertical="center"/>
    </xf>
    <xf numFmtId="0" fontId="4" fillId="0" borderId="19" xfId="4" applyFont="1" applyBorder="1">
      <alignment vertical="center"/>
    </xf>
    <xf numFmtId="0" fontId="5" fillId="0" borderId="0" xfId="4" applyFont="1" applyAlignment="1">
      <alignment horizontal="center" vertical="center"/>
    </xf>
    <xf numFmtId="0" fontId="3" fillId="0" borderId="46" xfId="4" applyFont="1" applyBorder="1" applyAlignment="1">
      <alignment vertical="center" wrapText="1"/>
    </xf>
    <xf numFmtId="177" fontId="8" fillId="0" borderId="47" xfId="4" applyNumberFormat="1" applyFont="1" applyBorder="1" applyAlignment="1">
      <alignment vertical="center" wrapText="1"/>
    </xf>
    <xf numFmtId="177" fontId="3" fillId="0" borderId="48" xfId="4" applyNumberFormat="1" applyFont="1" applyBorder="1" applyAlignment="1">
      <alignment vertical="center" wrapText="1"/>
    </xf>
    <xf numFmtId="0" fontId="20" fillId="0" borderId="0" xfId="4" applyFont="1">
      <alignment vertical="center"/>
    </xf>
    <xf numFmtId="0" fontId="0" fillId="0" borderId="0" xfId="5" applyFont="1">
      <alignment vertical="center"/>
    </xf>
    <xf numFmtId="177" fontId="0" fillId="0" borderId="0" xfId="6" applyNumberFormat="1" applyFont="1">
      <alignment vertical="center"/>
    </xf>
    <xf numFmtId="20" fontId="0" fillId="0" borderId="0" xfId="7" applyNumberFormat="1" applyFont="1" applyAlignment="1" applyProtection="1">
      <alignment horizontal="left" vertical="center" wrapText="1"/>
      <protection locked="0"/>
    </xf>
    <xf numFmtId="20" fontId="1" fillId="0" borderId="0" xfId="7" applyNumberFormat="1" applyAlignment="1" applyProtection="1">
      <alignment vertical="center" wrapText="1"/>
      <protection locked="0"/>
    </xf>
    <xf numFmtId="177" fontId="0" fillId="0" borderId="49" xfId="6" applyNumberFormat="1" applyFont="1" applyBorder="1" applyAlignment="1">
      <alignment horizontal="right" vertical="center" indent="2"/>
    </xf>
    <xf numFmtId="177" fontId="0" fillId="0" borderId="50" xfId="6" applyNumberFormat="1" applyFont="1" applyBorder="1" applyAlignment="1">
      <alignment horizontal="center" vertical="center"/>
    </xf>
    <xf numFmtId="177" fontId="0" fillId="0" borderId="51" xfId="6" applyNumberFormat="1" applyFont="1" applyBorder="1" applyAlignment="1">
      <alignment horizontal="center" vertical="center"/>
    </xf>
    <xf numFmtId="177" fontId="0" fillId="0" borderId="52" xfId="6" applyNumberFormat="1" applyFont="1" applyBorder="1" applyAlignment="1">
      <alignment horizontal="center" vertical="center"/>
    </xf>
    <xf numFmtId="177" fontId="1" fillId="0" borderId="53" xfId="6" applyNumberFormat="1" applyBorder="1" applyAlignment="1">
      <alignment horizontal="right" vertical="center"/>
    </xf>
    <xf numFmtId="38" fontId="1" fillId="0" borderId="54" xfId="7" applyNumberFormat="1" applyBorder="1" applyAlignment="1" applyProtection="1">
      <alignment horizontal="center" vertical="center"/>
      <protection locked="0"/>
    </xf>
    <xf numFmtId="38" fontId="1" fillId="0" borderId="55" xfId="7" applyNumberFormat="1" applyBorder="1" applyAlignment="1" applyProtection="1">
      <alignment horizontal="center" vertical="center"/>
      <protection locked="0"/>
    </xf>
    <xf numFmtId="177" fontId="1" fillId="0" borderId="56" xfId="6" applyNumberFormat="1" applyBorder="1" applyAlignment="1">
      <alignment horizontal="center" vertical="center"/>
    </xf>
    <xf numFmtId="20" fontId="1" fillId="0" borderId="23" xfId="7" applyNumberFormat="1" applyBorder="1" applyAlignment="1" applyProtection="1">
      <alignment horizontal="right" vertical="center" wrapText="1"/>
      <protection locked="0"/>
    </xf>
    <xf numFmtId="20" fontId="0" fillId="0" borderId="54" xfId="7" applyNumberFormat="1" applyFont="1" applyBorder="1" applyAlignment="1" applyProtection="1">
      <alignment horizontal="center" vertical="center" wrapText="1"/>
      <protection locked="0"/>
    </xf>
    <xf numFmtId="20" fontId="0" fillId="0" borderId="55" xfId="7" applyNumberFormat="1" applyFont="1" applyBorder="1" applyAlignment="1" applyProtection="1">
      <alignment horizontal="center" vertical="center" wrapText="1"/>
      <protection locked="0"/>
    </xf>
    <xf numFmtId="20" fontId="0" fillId="0" borderId="56" xfId="7" applyNumberFormat="1" applyFont="1" applyBorder="1" applyAlignment="1" applyProtection="1">
      <alignment horizontal="center" vertical="center" wrapText="1"/>
      <protection locked="0"/>
    </xf>
    <xf numFmtId="20" fontId="0" fillId="0" borderId="41" xfId="7" applyNumberFormat="1" applyFont="1" applyBorder="1" applyAlignment="1" applyProtection="1">
      <alignment horizontal="right" vertical="center" wrapText="1"/>
      <protection locked="0"/>
    </xf>
    <xf numFmtId="179" fontId="0" fillId="0" borderId="57" xfId="7" applyNumberFormat="1" applyFont="1" applyBorder="1" applyAlignment="1" applyProtection="1">
      <alignment horizontal="center" vertical="center" wrapText="1"/>
      <protection locked="0"/>
    </xf>
    <xf numFmtId="179" fontId="0" fillId="0" borderId="58" xfId="7" applyNumberFormat="1" applyFont="1" applyBorder="1" applyAlignment="1" applyProtection="1">
      <alignment horizontal="center" vertical="center" wrapText="1"/>
      <protection locked="0"/>
    </xf>
    <xf numFmtId="179" fontId="0" fillId="0" borderId="59" xfId="7" applyNumberFormat="1" applyFont="1" applyBorder="1" applyAlignment="1" applyProtection="1">
      <alignment horizontal="center" vertical="center" wrapText="1"/>
      <protection locked="0"/>
    </xf>
    <xf numFmtId="20" fontId="22" fillId="0" borderId="38" xfId="7" applyNumberFormat="1" applyFont="1" applyBorder="1" applyAlignment="1" applyProtection="1">
      <alignment horizontal="right" vertical="center" wrapText="1"/>
      <protection locked="0"/>
    </xf>
    <xf numFmtId="38" fontId="22" fillId="0" borderId="60" xfId="1" applyFont="1" applyBorder="1" applyAlignment="1" applyProtection="1">
      <alignment horizontal="center" vertical="center" wrapText="1"/>
      <protection locked="0"/>
    </xf>
    <xf numFmtId="38" fontId="22" fillId="0" borderId="61" xfId="1" applyFont="1" applyBorder="1" applyAlignment="1" applyProtection="1">
      <alignment horizontal="center" vertical="center" wrapText="1"/>
      <protection locked="0"/>
    </xf>
    <xf numFmtId="38" fontId="22" fillId="0" borderId="62" xfId="1" applyFont="1" applyBorder="1" applyAlignment="1" applyProtection="1">
      <alignment horizontal="center" vertical="center" wrapText="1"/>
      <protection locked="0"/>
    </xf>
    <xf numFmtId="20" fontId="22" fillId="0" borderId="32" xfId="7" applyNumberFormat="1" applyFont="1" applyBorder="1" applyAlignment="1" applyProtection="1">
      <alignment horizontal="right" vertical="center" wrapText="1"/>
      <protection locked="0"/>
    </xf>
    <xf numFmtId="38" fontId="22" fillId="0" borderId="1" xfId="1" applyFont="1" applyBorder="1" applyAlignment="1" applyProtection="1">
      <alignment horizontal="center" vertical="center" wrapText="1"/>
      <protection locked="0"/>
    </xf>
    <xf numFmtId="179" fontId="0" fillId="0" borderId="1" xfId="7" applyNumberFormat="1" applyFont="1" applyBorder="1" applyAlignment="1" applyProtection="1">
      <alignment horizontal="center" vertical="center" wrapText="1"/>
      <protection locked="0"/>
    </xf>
    <xf numFmtId="179" fontId="0" fillId="0" borderId="11" xfId="7" applyNumberFormat="1" applyFont="1" applyBorder="1" applyAlignment="1" applyProtection="1">
      <alignment horizontal="center" vertical="center" wrapText="1"/>
      <protection locked="0"/>
    </xf>
    <xf numFmtId="0" fontId="1" fillId="0" borderId="0" xfId="8" applyFont="1" applyAlignment="1">
      <alignment vertical="center"/>
    </xf>
    <xf numFmtId="0" fontId="1" fillId="0" borderId="0" xfId="9" applyFont="1" applyAlignment="1">
      <alignment vertical="center"/>
    </xf>
    <xf numFmtId="0" fontId="1" fillId="0" borderId="0" xfId="9" applyFont="1" applyAlignment="1">
      <alignment vertical="center" wrapText="1"/>
    </xf>
    <xf numFmtId="3" fontId="1" fillId="0" borderId="0" xfId="9" applyNumberFormat="1" applyFont="1" applyAlignment="1">
      <alignment vertical="center" wrapText="1"/>
    </xf>
    <xf numFmtId="3" fontId="1" fillId="0" borderId="0" xfId="10" applyNumberFormat="1" applyAlignment="1">
      <alignment vertical="center"/>
    </xf>
    <xf numFmtId="0" fontId="22" fillId="0" borderId="0" xfId="8" applyFont="1" applyAlignment="1">
      <alignment vertical="center"/>
    </xf>
    <xf numFmtId="0" fontId="0" fillId="0" borderId="0" xfId="8" applyFont="1" applyAlignment="1">
      <alignment horizontal="right" vertical="center"/>
    </xf>
    <xf numFmtId="177" fontId="0" fillId="0" borderId="63" xfId="6" applyNumberFormat="1" applyFont="1" applyBorder="1" applyAlignment="1">
      <alignment horizontal="center" vertical="center" shrinkToFit="1"/>
    </xf>
    <xf numFmtId="177" fontId="0" fillId="0" borderId="64" xfId="6" applyNumberFormat="1" applyFont="1" applyBorder="1" applyAlignment="1">
      <alignment horizontal="center" vertical="center"/>
    </xf>
    <xf numFmtId="177" fontId="0" fillId="0" borderId="65" xfId="6" applyNumberFormat="1" applyFont="1" applyBorder="1" applyAlignment="1">
      <alignment horizontal="center" vertical="center"/>
    </xf>
    <xf numFmtId="177" fontId="0" fillId="0" borderId="5" xfId="6" applyNumberFormat="1" applyFont="1" applyBorder="1" applyAlignment="1">
      <alignment horizontal="center" vertical="center"/>
    </xf>
    <xf numFmtId="177" fontId="1" fillId="0" borderId="66" xfId="6" applyNumberFormat="1" applyBorder="1" applyAlignment="1">
      <alignment horizontal="left" vertical="center"/>
    </xf>
    <xf numFmtId="179" fontId="20" fillId="0" borderId="67" xfId="6" applyNumberFormat="1" applyFont="1" applyBorder="1" applyAlignment="1">
      <alignment horizontal="center" vertical="center"/>
    </xf>
    <xf numFmtId="179" fontId="20" fillId="0" borderId="68" xfId="6" applyNumberFormat="1" applyFont="1" applyBorder="1" applyAlignment="1">
      <alignment horizontal="center" vertical="center"/>
    </xf>
    <xf numFmtId="179" fontId="0" fillId="0" borderId="68" xfId="6" applyNumberFormat="1" applyFont="1" applyBorder="1" applyAlignment="1">
      <alignment horizontal="center" vertical="center"/>
    </xf>
    <xf numFmtId="179" fontId="0" fillId="0" borderId="69" xfId="6" applyNumberFormat="1" applyFont="1" applyBorder="1" applyAlignment="1">
      <alignment horizontal="center" vertical="center"/>
    </xf>
    <xf numFmtId="177" fontId="1" fillId="0" borderId="70" xfId="6" applyNumberFormat="1" applyBorder="1" applyAlignment="1">
      <alignment vertical="center" wrapText="1" shrinkToFit="1"/>
    </xf>
    <xf numFmtId="179" fontId="20" fillId="0" borderId="71" xfId="6" applyNumberFormat="1" applyFont="1" applyBorder="1" applyAlignment="1">
      <alignment horizontal="center" vertical="center"/>
    </xf>
    <xf numFmtId="179" fontId="20" fillId="0" borderId="72" xfId="6" applyNumberFormat="1" applyFont="1" applyBorder="1" applyAlignment="1">
      <alignment horizontal="center" vertical="center"/>
    </xf>
    <xf numFmtId="179" fontId="0" fillId="0" borderId="73" xfId="6" applyNumberFormat="1" applyFont="1" applyBorder="1" applyAlignment="1">
      <alignment horizontal="center" vertical="center"/>
    </xf>
    <xf numFmtId="179" fontId="0" fillId="0" borderId="74" xfId="6" applyNumberFormat="1" applyFont="1" applyBorder="1" applyAlignment="1">
      <alignment horizontal="center" vertical="center"/>
    </xf>
    <xf numFmtId="177" fontId="0" fillId="0" borderId="5" xfId="6" applyNumberFormat="1" applyFont="1" applyBorder="1">
      <alignment vertical="center"/>
    </xf>
    <xf numFmtId="177" fontId="1" fillId="0" borderId="70" xfId="6" applyNumberFormat="1" applyBorder="1" applyAlignment="1">
      <alignment vertical="center" shrinkToFit="1"/>
    </xf>
    <xf numFmtId="179" fontId="1" fillId="0" borderId="71" xfId="6" applyNumberFormat="1" applyBorder="1" applyAlignment="1">
      <alignment horizontal="center" vertical="center"/>
    </xf>
    <xf numFmtId="179" fontId="1" fillId="0" borderId="72" xfId="6" applyNumberFormat="1" applyBorder="1" applyAlignment="1">
      <alignment horizontal="center" vertical="center"/>
    </xf>
    <xf numFmtId="179" fontId="1" fillId="0" borderId="73" xfId="6" applyNumberFormat="1" applyBorder="1" applyAlignment="1">
      <alignment horizontal="center" vertical="center"/>
    </xf>
    <xf numFmtId="179" fontId="1" fillId="0" borderId="74" xfId="6" applyNumberFormat="1" applyBorder="1" applyAlignment="1">
      <alignment horizontal="center" vertical="center"/>
    </xf>
    <xf numFmtId="0" fontId="1" fillId="0" borderId="71" xfId="0" applyFont="1" applyBorder="1" applyAlignment="1">
      <alignment vertical="center"/>
    </xf>
    <xf numFmtId="0" fontId="1" fillId="0" borderId="72" xfId="0" applyFont="1" applyBorder="1" applyAlignment="1">
      <alignment vertical="center"/>
    </xf>
    <xf numFmtId="179" fontId="0" fillId="0" borderId="71" xfId="6" applyNumberFormat="1" applyFont="1" applyBorder="1" applyAlignment="1">
      <alignment horizontal="center" vertical="center"/>
    </xf>
    <xf numFmtId="179" fontId="0" fillId="0" borderId="72" xfId="6" applyNumberFormat="1" applyFont="1" applyBorder="1" applyAlignment="1">
      <alignment horizontal="center" vertical="center"/>
    </xf>
    <xf numFmtId="177" fontId="1" fillId="0" borderId="75" xfId="6" applyNumberFormat="1" applyBorder="1" applyAlignment="1">
      <alignment vertical="center" shrinkToFit="1"/>
    </xf>
    <xf numFmtId="179" fontId="0" fillId="0" borderId="54" xfId="6" applyNumberFormat="1" applyFont="1" applyBorder="1" applyAlignment="1">
      <alignment horizontal="center" vertical="center"/>
    </xf>
    <xf numFmtId="179" fontId="0" fillId="0" borderId="76" xfId="6" applyNumberFormat="1" applyFont="1" applyBorder="1" applyAlignment="1">
      <alignment horizontal="center" vertical="center"/>
    </xf>
    <xf numFmtId="179" fontId="0" fillId="0" borderId="56" xfId="6" applyNumberFormat="1" applyFont="1" applyBorder="1" applyAlignment="1">
      <alignment horizontal="center" vertical="center"/>
    </xf>
    <xf numFmtId="177" fontId="0" fillId="0" borderId="70" xfId="6" applyNumberFormat="1" applyFont="1" applyBorder="1" applyAlignment="1">
      <alignment vertical="center" shrinkToFit="1"/>
    </xf>
    <xf numFmtId="177" fontId="0" fillId="0" borderId="77" xfId="6" applyNumberFormat="1" applyFont="1" applyBorder="1">
      <alignment vertical="center"/>
    </xf>
    <xf numFmtId="179" fontId="0" fillId="0" borderId="78" xfId="6" applyNumberFormat="1" applyFont="1" applyBorder="1" applyAlignment="1">
      <alignment horizontal="center" vertical="center"/>
    </xf>
    <xf numFmtId="179" fontId="0" fillId="0" borderId="79" xfId="6" applyNumberFormat="1" applyFont="1" applyBorder="1" applyAlignment="1">
      <alignment horizontal="center" vertical="center"/>
    </xf>
    <xf numFmtId="179" fontId="0" fillId="0" borderId="80" xfId="6" applyNumberFormat="1" applyFont="1" applyBorder="1" applyAlignment="1">
      <alignment horizontal="center" vertical="center"/>
    </xf>
    <xf numFmtId="177" fontId="0" fillId="0" borderId="10" xfId="6" applyNumberFormat="1" applyFont="1" applyBorder="1" applyAlignment="1">
      <alignment horizontal="right" vertical="center"/>
    </xf>
    <xf numFmtId="179" fontId="0" fillId="0" borderId="81" xfId="6" applyNumberFormat="1" applyFont="1" applyBorder="1" applyAlignment="1">
      <alignment horizontal="center" vertical="center"/>
    </xf>
    <xf numFmtId="179" fontId="0" fillId="0" borderId="82" xfId="6" applyNumberFormat="1" applyFont="1" applyBorder="1" applyAlignment="1">
      <alignment horizontal="center" vertical="center"/>
    </xf>
    <xf numFmtId="179" fontId="0" fillId="0" borderId="83" xfId="6" applyNumberFormat="1" applyFont="1" applyBorder="1" applyAlignment="1">
      <alignment horizontal="center" vertical="center"/>
    </xf>
    <xf numFmtId="177" fontId="0" fillId="0" borderId="0" xfId="6" applyNumberFormat="1" applyFont="1" applyAlignment="1">
      <alignment horizontal="center" vertical="center"/>
    </xf>
    <xf numFmtId="0" fontId="0" fillId="0" borderId="0" xfId="6" applyFont="1">
      <alignment vertical="center"/>
    </xf>
    <xf numFmtId="177" fontId="20" fillId="0" borderId="0" xfId="6" applyNumberFormat="1" applyFont="1">
      <alignment vertical="center"/>
    </xf>
    <xf numFmtId="177" fontId="23" fillId="0" borderId="0" xfId="6" applyNumberFormat="1" applyFont="1">
      <alignment vertical="center"/>
    </xf>
    <xf numFmtId="177" fontId="24" fillId="0" borderId="0" xfId="6" applyNumberFormat="1" applyFont="1">
      <alignment vertical="center"/>
    </xf>
    <xf numFmtId="0" fontId="26" fillId="0" borderId="0" xfId="11" applyFont="1">
      <alignment vertical="center"/>
    </xf>
    <xf numFmtId="3" fontId="26" fillId="0" borderId="0" xfId="11" applyNumberFormat="1" applyFont="1">
      <alignment vertical="center"/>
    </xf>
    <xf numFmtId="0" fontId="1" fillId="0" borderId="0" xfId="5">
      <alignment vertical="center"/>
    </xf>
    <xf numFmtId="0" fontId="1" fillId="0" borderId="0" xfId="8" applyFont="1" applyAlignment="1">
      <alignment horizontal="right" vertical="center"/>
    </xf>
    <xf numFmtId="0" fontId="1" fillId="0" borderId="38" xfId="12" applyFont="1" applyBorder="1" applyAlignment="1">
      <alignment vertical="center"/>
    </xf>
    <xf numFmtId="0" fontId="0" fillId="0" borderId="39" xfId="11" applyFont="1" applyBorder="1" applyAlignment="1">
      <alignment horizontal="left" vertical="center" wrapText="1"/>
    </xf>
    <xf numFmtId="180" fontId="1" fillId="0" borderId="39" xfId="11" applyNumberFormat="1" applyFont="1" applyBorder="1" applyAlignment="1">
      <alignment horizontal="center" vertical="center"/>
    </xf>
    <xf numFmtId="177" fontId="0" fillId="0" borderId="39" xfId="11" applyNumberFormat="1" applyFont="1" applyBorder="1">
      <alignment vertical="center"/>
    </xf>
    <xf numFmtId="3" fontId="1" fillId="0" borderId="39" xfId="11" applyNumberFormat="1" applyFont="1" applyBorder="1" applyAlignment="1">
      <alignment horizontal="right" vertical="center"/>
    </xf>
    <xf numFmtId="0" fontId="0" fillId="0" borderId="43" xfId="11" applyFont="1" applyBorder="1" applyAlignment="1">
      <alignment horizontal="left" vertical="center" wrapText="1"/>
    </xf>
    <xf numFmtId="0" fontId="1" fillId="0" borderId="40" xfId="11" applyFont="1" applyBorder="1">
      <alignment vertical="center"/>
    </xf>
    <xf numFmtId="3" fontId="1" fillId="0" borderId="43" xfId="11" applyNumberFormat="1" applyFont="1" applyBorder="1" applyAlignment="1">
      <alignment horizontal="right" vertical="center"/>
    </xf>
    <xf numFmtId="3" fontId="1" fillId="0" borderId="0" xfId="11" applyNumberFormat="1" applyFont="1" applyAlignment="1">
      <alignment horizontal="right" vertical="center"/>
    </xf>
    <xf numFmtId="0" fontId="0" fillId="0" borderId="28" xfId="11" applyFont="1" applyBorder="1" applyAlignment="1">
      <alignment horizontal="left" vertical="center" wrapText="1"/>
    </xf>
    <xf numFmtId="0" fontId="1" fillId="0" borderId="86" xfId="11" applyFont="1" applyBorder="1">
      <alignment vertical="center"/>
    </xf>
    <xf numFmtId="0" fontId="1" fillId="0" borderId="39" xfId="11" applyFont="1" applyBorder="1" applyAlignment="1">
      <alignment horizontal="left" vertical="center"/>
    </xf>
    <xf numFmtId="0" fontId="1" fillId="0" borderId="39" xfId="11" applyFont="1" applyBorder="1" applyAlignment="1">
      <alignment horizontal="center" vertical="center"/>
    </xf>
    <xf numFmtId="0" fontId="1" fillId="0" borderId="43" xfId="11" applyFont="1" applyBorder="1" applyAlignment="1">
      <alignment horizontal="left" vertical="center"/>
    </xf>
    <xf numFmtId="0" fontId="1" fillId="0" borderId="1" xfId="12" applyFont="1" applyBorder="1" applyAlignment="1">
      <alignment horizontal="center" vertical="center"/>
    </xf>
    <xf numFmtId="3" fontId="1" fillId="0" borderId="17" xfId="11" applyNumberFormat="1" applyFont="1" applyBorder="1" applyAlignment="1">
      <alignment horizontal="right" vertical="center"/>
    </xf>
    <xf numFmtId="0" fontId="1" fillId="0" borderId="18" xfId="11" applyFont="1" applyBorder="1" applyAlignment="1">
      <alignment horizontal="left" vertical="center"/>
    </xf>
    <xf numFmtId="0" fontId="1" fillId="0" borderId="45" xfId="11" applyFont="1" applyBorder="1">
      <alignment vertical="center"/>
    </xf>
    <xf numFmtId="0" fontId="28" fillId="0" borderId="0" xfId="12" applyFont="1" applyAlignment="1">
      <alignment horizontal="center" vertical="center"/>
    </xf>
    <xf numFmtId="0" fontId="28" fillId="0" borderId="0" xfId="12" applyFont="1" applyAlignment="1">
      <alignment vertical="center"/>
    </xf>
    <xf numFmtId="3" fontId="1" fillId="0" borderId="0" xfId="10" applyNumberFormat="1"/>
    <xf numFmtId="0" fontId="20" fillId="0" borderId="0" xfId="11" applyFont="1">
      <alignment vertical="center"/>
    </xf>
    <xf numFmtId="0" fontId="0" fillId="0" borderId="0" xfId="0" applyAlignment="1">
      <alignment vertical="center"/>
    </xf>
    <xf numFmtId="177" fontId="0" fillId="0" borderId="53" xfId="6" applyNumberFormat="1" applyFont="1" applyBorder="1" applyAlignment="1">
      <alignment horizontal="right" vertical="center"/>
    </xf>
    <xf numFmtId="0" fontId="17" fillId="0" borderId="5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2" fontId="17" fillId="0" borderId="0" xfId="0" applyNumberFormat="1" applyFont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5" xfId="4" applyFont="1" applyBorder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3" fillId="0" borderId="10" xfId="4" applyFont="1" applyBorder="1" applyAlignment="1">
      <alignment horizontal="left" vertical="center" wrapText="1"/>
    </xf>
    <xf numFmtId="0" fontId="3" fillId="0" borderId="1" xfId="4" applyFont="1" applyBorder="1" applyAlignment="1">
      <alignment horizontal="left" vertical="center" wrapText="1"/>
    </xf>
    <xf numFmtId="0" fontId="3" fillId="0" borderId="48" xfId="4" applyFont="1" applyBorder="1" applyAlignment="1">
      <alignment horizontal="left" vertical="center" wrapText="1"/>
    </xf>
    <xf numFmtId="0" fontId="4" fillId="0" borderId="48" xfId="4" applyFont="1" applyBorder="1" applyAlignment="1">
      <alignment horizontal="left" vertical="center" wrapText="1"/>
    </xf>
    <xf numFmtId="177" fontId="3" fillId="0" borderId="10" xfId="4" applyNumberFormat="1" applyFont="1" applyBorder="1" applyAlignment="1">
      <alignment horizontal="center" vertical="center" wrapText="1"/>
    </xf>
    <xf numFmtId="177" fontId="3" fillId="0" borderId="11" xfId="4" applyNumberFormat="1" applyFont="1" applyBorder="1" applyAlignment="1">
      <alignment horizontal="center" vertical="center" wrapText="1"/>
    </xf>
    <xf numFmtId="177" fontId="19" fillId="0" borderId="10" xfId="4" applyNumberFormat="1" applyFont="1" applyBorder="1" applyAlignment="1">
      <alignment horizontal="center" vertical="center" wrapText="1"/>
    </xf>
    <xf numFmtId="177" fontId="19" fillId="0" borderId="11" xfId="4" applyNumberFormat="1" applyFont="1" applyBorder="1" applyAlignment="1">
      <alignment horizontal="center" vertical="center" wrapText="1"/>
    </xf>
    <xf numFmtId="177" fontId="4" fillId="0" borderId="10" xfId="4" applyNumberFormat="1" applyFont="1" applyBorder="1" applyAlignment="1">
      <alignment horizontal="center" vertical="center" wrapText="1"/>
    </xf>
    <xf numFmtId="177" fontId="4" fillId="0" borderId="1" xfId="4" applyNumberFormat="1" applyFont="1" applyBorder="1" applyAlignment="1">
      <alignment horizontal="center" vertical="center" wrapText="1"/>
    </xf>
    <xf numFmtId="177" fontId="4" fillId="0" borderId="11" xfId="4" applyNumberFormat="1" applyFont="1" applyBorder="1" applyAlignment="1">
      <alignment horizontal="center" vertical="center" wrapText="1"/>
    </xf>
    <xf numFmtId="0" fontId="3" fillId="0" borderId="11" xfId="4" applyFont="1" applyBorder="1" applyAlignment="1">
      <alignment horizontal="left" vertical="center" wrapText="1"/>
    </xf>
    <xf numFmtId="0" fontId="8" fillId="0" borderId="5" xfId="4" applyFont="1" applyBorder="1" applyAlignment="1">
      <alignment horizontal="left" vertical="center" wrapText="1"/>
    </xf>
    <xf numFmtId="0" fontId="8" fillId="0" borderId="0" xfId="4" applyFont="1" applyAlignment="1">
      <alignment horizontal="left" vertical="center" wrapText="1"/>
    </xf>
    <xf numFmtId="0" fontId="8" fillId="0" borderId="47" xfId="4" applyFont="1" applyBorder="1" applyAlignment="1">
      <alignment horizontal="left" vertical="center" wrapText="1"/>
    </xf>
    <xf numFmtId="0" fontId="9" fillId="0" borderId="47" xfId="4" applyFont="1" applyBorder="1" applyAlignment="1">
      <alignment horizontal="left" vertical="center" wrapText="1"/>
    </xf>
    <xf numFmtId="177" fontId="9" fillId="0" borderId="5" xfId="4" applyNumberFormat="1" applyFont="1" applyBorder="1" applyAlignment="1">
      <alignment horizontal="right" vertical="center" wrapText="1"/>
    </xf>
    <xf numFmtId="177" fontId="9" fillId="0" borderId="6" xfId="4" applyNumberFormat="1" applyFont="1" applyBorder="1" applyAlignment="1">
      <alignment horizontal="right" vertical="center" wrapText="1"/>
    </xf>
    <xf numFmtId="0" fontId="9" fillId="0" borderId="5" xfId="4" applyFont="1" applyBorder="1" applyAlignment="1">
      <alignment horizontal="center" vertical="center" wrapText="1"/>
    </xf>
    <xf numFmtId="0" fontId="9" fillId="0" borderId="0" xfId="4" applyFont="1" applyAlignment="1">
      <alignment horizontal="center" vertical="center" wrapText="1"/>
    </xf>
    <xf numFmtId="0" fontId="9" fillId="0" borderId="6" xfId="4" applyFont="1" applyBorder="1" applyAlignment="1">
      <alignment horizontal="center" vertical="center" wrapText="1"/>
    </xf>
    <xf numFmtId="0" fontId="9" fillId="0" borderId="5" xfId="4" applyFont="1" applyBorder="1" applyAlignment="1">
      <alignment horizontal="left" vertical="center" wrapText="1"/>
    </xf>
    <xf numFmtId="0" fontId="9" fillId="0" borderId="6" xfId="4" applyFont="1" applyBorder="1" applyAlignment="1">
      <alignment horizontal="left" vertical="center" wrapText="1"/>
    </xf>
    <xf numFmtId="177" fontId="9" fillId="0" borderId="2" xfId="4" applyNumberFormat="1" applyFont="1" applyBorder="1" applyAlignment="1">
      <alignment horizontal="right" vertical="center" wrapText="1"/>
    </xf>
    <xf numFmtId="177" fontId="9" fillId="0" borderId="4" xfId="4" applyNumberFormat="1" applyFont="1" applyBorder="1" applyAlignment="1">
      <alignment horizontal="right" vertical="center" wrapText="1"/>
    </xf>
    <xf numFmtId="0" fontId="9" fillId="0" borderId="2" xfId="4" applyFont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 wrapText="1"/>
    </xf>
    <xf numFmtId="0" fontId="9" fillId="0" borderId="4" xfId="4" applyFont="1" applyBorder="1" applyAlignment="1">
      <alignment horizontal="center" vertical="center" wrapText="1"/>
    </xf>
    <xf numFmtId="0" fontId="9" fillId="0" borderId="2" xfId="4" applyFont="1" applyBorder="1" applyAlignment="1">
      <alignment horizontal="left" vertical="center" wrapText="1"/>
    </xf>
    <xf numFmtId="0" fontId="9" fillId="0" borderId="4" xfId="4" applyFont="1" applyBorder="1" applyAlignment="1">
      <alignment horizontal="left" vertical="center" wrapText="1"/>
    </xf>
    <xf numFmtId="0" fontId="3" fillId="0" borderId="7" xfId="4" applyFont="1" applyBorder="1" applyAlignment="1">
      <alignment horizontal="center" vertical="center" wrapText="1"/>
    </xf>
    <xf numFmtId="0" fontId="3" fillId="0" borderId="8" xfId="4" applyFont="1" applyBorder="1" applyAlignment="1">
      <alignment horizontal="center" vertical="center" wrapText="1"/>
    </xf>
    <xf numFmtId="0" fontId="3" fillId="0" borderId="46" xfId="4" applyFont="1" applyBorder="1" applyAlignment="1">
      <alignment horizontal="center" vertical="center" wrapText="1"/>
    </xf>
    <xf numFmtId="0" fontId="4" fillId="0" borderId="46" xfId="4" applyFont="1" applyBorder="1" applyAlignment="1">
      <alignment horizontal="center" vertical="center" wrapText="1"/>
    </xf>
    <xf numFmtId="0" fontId="3" fillId="0" borderId="9" xfId="4" applyFont="1" applyBorder="1" applyAlignment="1">
      <alignment horizontal="center" vertical="center" wrapText="1"/>
    </xf>
    <xf numFmtId="0" fontId="3" fillId="0" borderId="8" xfId="4" applyFont="1" applyBorder="1" applyAlignment="1">
      <alignment horizontal="left" vertical="center" wrapText="1"/>
    </xf>
    <xf numFmtId="0" fontId="3" fillId="0" borderId="9" xfId="4" applyFont="1" applyBorder="1" applyAlignment="1">
      <alignment horizontal="left" vertical="center" wrapText="1"/>
    </xf>
    <xf numFmtId="38" fontId="16" fillId="0" borderId="5" xfId="1" applyFont="1" applyFill="1" applyBorder="1" applyAlignment="1">
      <alignment horizontal="right" vertical="center" shrinkToFit="1"/>
    </xf>
    <xf numFmtId="38" fontId="16" fillId="0" borderId="22" xfId="1" applyFont="1" applyFill="1" applyBorder="1" applyAlignment="1">
      <alignment horizontal="right" vertical="center" shrinkToFit="1"/>
    </xf>
    <xf numFmtId="38" fontId="16" fillId="0" borderId="21" xfId="1" applyFont="1" applyFill="1" applyBorder="1" applyAlignment="1">
      <alignment horizontal="right" vertical="center" shrinkToFit="1"/>
    </xf>
    <xf numFmtId="38" fontId="16" fillId="0" borderId="6" xfId="1" applyFont="1" applyFill="1" applyBorder="1" applyAlignment="1">
      <alignment horizontal="right" vertical="center" shrinkToFit="1"/>
    </xf>
    <xf numFmtId="0" fontId="3" fillId="0" borderId="30" xfId="4" applyFont="1" applyBorder="1" applyAlignment="1">
      <alignment horizontal="center" vertical="center" wrapText="1"/>
    </xf>
    <xf numFmtId="0" fontId="3" fillId="0" borderId="31" xfId="4" applyFont="1" applyBorder="1" applyAlignment="1">
      <alignment horizontal="center" vertical="center"/>
    </xf>
    <xf numFmtId="0" fontId="4" fillId="0" borderId="31" xfId="4" applyFont="1" applyBorder="1" applyAlignment="1">
      <alignment horizontal="center" vertical="center"/>
    </xf>
    <xf numFmtId="38" fontId="9" fillId="0" borderId="32" xfId="4" applyNumberFormat="1" applyFont="1" applyBorder="1" applyAlignment="1">
      <alignment horizontal="right" vertical="center" shrinkToFit="1"/>
    </xf>
    <xf numFmtId="38" fontId="9" fillId="0" borderId="33" xfId="4" applyNumberFormat="1" applyFont="1" applyBorder="1" applyAlignment="1">
      <alignment horizontal="right" vertical="center" shrinkToFit="1"/>
    </xf>
    <xf numFmtId="38" fontId="9" fillId="0" borderId="33" xfId="1" applyFont="1" applyFill="1" applyBorder="1" applyAlignment="1">
      <alignment horizontal="right" vertical="center" shrinkToFit="1"/>
    </xf>
    <xf numFmtId="38" fontId="9" fillId="0" borderId="34" xfId="4" applyNumberFormat="1" applyFont="1" applyBorder="1" applyAlignment="1">
      <alignment horizontal="right" vertical="center" shrinkToFit="1"/>
    </xf>
    <xf numFmtId="38" fontId="16" fillId="0" borderId="23" xfId="1" applyFont="1" applyFill="1" applyBorder="1" applyAlignment="1">
      <alignment horizontal="right" vertical="center" shrinkToFit="1"/>
    </xf>
    <xf numFmtId="38" fontId="16" fillId="0" borderId="24" xfId="1" applyFont="1" applyFill="1" applyBorder="1" applyAlignment="1">
      <alignment horizontal="right" vertical="center" shrinkToFit="1"/>
    </xf>
    <xf numFmtId="38" fontId="16" fillId="0" borderId="26" xfId="1" applyFont="1" applyFill="1" applyBorder="1" applyAlignment="1">
      <alignment horizontal="right" vertical="center" shrinkToFit="1"/>
    </xf>
    <xf numFmtId="38" fontId="16" fillId="0" borderId="27" xfId="1" applyFont="1" applyFill="1" applyBorder="1" applyAlignment="1">
      <alignment horizontal="right" vertical="center" shrinkToFit="1"/>
    </xf>
    <xf numFmtId="38" fontId="9" fillId="0" borderId="23" xfId="1" applyFont="1" applyFill="1" applyBorder="1" applyAlignment="1">
      <alignment horizontal="right" vertical="center" shrinkToFit="1"/>
    </xf>
    <xf numFmtId="38" fontId="9" fillId="0" borderId="24" xfId="1" applyFont="1" applyFill="1" applyBorder="1" applyAlignment="1">
      <alignment horizontal="right" vertical="center" shrinkToFit="1"/>
    </xf>
    <xf numFmtId="38" fontId="9" fillId="0" borderId="21" xfId="1" applyFont="1" applyFill="1" applyBorder="1" applyAlignment="1">
      <alignment horizontal="right" vertical="center" shrinkToFit="1"/>
    </xf>
    <xf numFmtId="38" fontId="9" fillId="0" borderId="6" xfId="1" applyFont="1" applyFill="1" applyBorder="1" applyAlignment="1">
      <alignment horizontal="right" vertical="center" shrinkToFit="1"/>
    </xf>
    <xf numFmtId="176" fontId="9" fillId="0" borderId="0" xfId="1" applyNumberFormat="1" applyFont="1" applyFill="1" applyBorder="1" applyAlignment="1">
      <alignment horizontal="right" vertical="center" shrinkToFit="1"/>
    </xf>
    <xf numFmtId="0" fontId="9" fillId="0" borderId="21" xfId="4" applyFont="1" applyBorder="1" applyAlignment="1">
      <alignment horizontal="right" vertical="center" shrinkToFit="1"/>
    </xf>
    <xf numFmtId="0" fontId="9" fillId="0" borderId="6" xfId="4" applyFont="1" applyBorder="1" applyAlignment="1">
      <alignment horizontal="right" vertical="center" shrinkToFit="1"/>
    </xf>
    <xf numFmtId="38" fontId="13" fillId="0" borderId="23" xfId="1" applyFont="1" applyFill="1" applyBorder="1" applyAlignment="1">
      <alignment horizontal="right" vertical="center" shrinkToFit="1"/>
    </xf>
    <xf numFmtId="38" fontId="13" fillId="0" borderId="24" xfId="1" applyFont="1" applyFill="1" applyBorder="1" applyAlignment="1">
      <alignment horizontal="right" vertical="center" shrinkToFit="1"/>
    </xf>
    <xf numFmtId="38" fontId="13" fillId="0" borderId="21" xfId="1" applyFont="1" applyFill="1" applyBorder="1" applyAlignment="1">
      <alignment horizontal="right" vertical="center" shrinkToFit="1"/>
    </xf>
    <xf numFmtId="38" fontId="13" fillId="0" borderId="6" xfId="1" applyFont="1" applyFill="1" applyBorder="1" applyAlignment="1">
      <alignment horizontal="right" vertical="center" shrinkToFit="1"/>
    </xf>
    <xf numFmtId="38" fontId="9" fillId="0" borderId="0" xfId="1" applyFont="1" applyFill="1" applyBorder="1" applyAlignment="1">
      <alignment horizontal="right" vertical="center" shrinkToFit="1"/>
    </xf>
    <xf numFmtId="38" fontId="9" fillId="0" borderId="5" xfId="1" applyFont="1" applyFill="1" applyBorder="1" applyAlignment="1">
      <alignment horizontal="right" vertical="center" shrinkToFit="1"/>
    </xf>
    <xf numFmtId="38" fontId="9" fillId="0" borderId="22" xfId="1" applyFont="1" applyFill="1" applyBorder="1" applyAlignment="1">
      <alignment horizontal="right" vertical="center" shrinkToFit="1"/>
    </xf>
    <xf numFmtId="0" fontId="9" fillId="0" borderId="5" xfId="4" applyFont="1" applyBorder="1" applyAlignment="1">
      <alignment horizontal="left" vertical="center" shrinkToFit="1"/>
    </xf>
    <xf numFmtId="0" fontId="9" fillId="0" borderId="0" xfId="4" applyFont="1" applyAlignment="1">
      <alignment horizontal="left" vertical="center" shrinkToFit="1"/>
    </xf>
    <xf numFmtId="38" fontId="13" fillId="0" borderId="5" xfId="1" applyFont="1" applyFill="1" applyBorder="1" applyAlignment="1">
      <alignment horizontal="right" vertical="center" shrinkToFit="1"/>
    </xf>
    <xf numFmtId="38" fontId="13" fillId="0" borderId="22" xfId="1" applyFont="1" applyFill="1" applyBorder="1" applyAlignment="1">
      <alignment horizontal="right" vertical="center" shrinkToFit="1"/>
    </xf>
    <xf numFmtId="0" fontId="9" fillId="0" borderId="0" xfId="4" applyFont="1" applyAlignment="1">
      <alignment horizontal="center" vertical="center" shrinkToFit="1"/>
    </xf>
    <xf numFmtId="178" fontId="14" fillId="0" borderId="0" xfId="1" applyNumberFormat="1" applyFont="1" applyFill="1" applyBorder="1" applyAlignment="1">
      <alignment horizontal="right" vertical="center" shrinkToFit="1"/>
    </xf>
    <xf numFmtId="38" fontId="9" fillId="0" borderId="2" xfId="1" applyFont="1" applyFill="1" applyBorder="1" applyAlignment="1">
      <alignment horizontal="right" vertical="center" shrinkToFit="1"/>
    </xf>
    <xf numFmtId="38" fontId="9" fillId="0" borderId="20" xfId="1" applyFont="1" applyFill="1" applyBorder="1" applyAlignment="1">
      <alignment horizontal="right" vertical="center" shrinkToFit="1"/>
    </xf>
    <xf numFmtId="38" fontId="9" fillId="0" borderId="15" xfId="1" applyFont="1" applyFill="1" applyBorder="1" applyAlignment="1">
      <alignment horizontal="right" vertical="center" shrinkToFit="1"/>
    </xf>
    <xf numFmtId="38" fontId="9" fillId="0" borderId="4" xfId="1" applyFont="1" applyFill="1" applyBorder="1" applyAlignment="1">
      <alignment horizontal="right" vertical="center" shrinkToFit="1"/>
    </xf>
    <xf numFmtId="0" fontId="3" fillId="0" borderId="7" xfId="4" applyFont="1" applyBorder="1" applyAlignment="1">
      <alignment horizontal="left" vertical="center" wrapText="1"/>
    </xf>
    <xf numFmtId="0" fontId="3" fillId="0" borderId="3" xfId="4" applyFont="1" applyBorder="1" applyAlignment="1">
      <alignment horizontal="left" vertical="center" wrapText="1"/>
    </xf>
    <xf numFmtId="0" fontId="3" fillId="0" borderId="4" xfId="4" applyFont="1" applyBorder="1" applyAlignment="1">
      <alignment horizontal="left" vertical="center" wrapText="1"/>
    </xf>
    <xf numFmtId="0" fontId="3" fillId="0" borderId="2" xfId="4" applyFont="1" applyBorder="1" applyAlignment="1">
      <alignment horizontal="center" vertical="center" wrapText="1"/>
    </xf>
    <xf numFmtId="0" fontId="3" fillId="0" borderId="3" xfId="4" applyFont="1" applyBorder="1" applyAlignment="1">
      <alignment horizontal="center" vertical="center" wrapText="1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horizontal="center" vertical="center"/>
    </xf>
    <xf numFmtId="0" fontId="3" fillId="0" borderId="10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horizontal="distributed" vertical="center" indent="7"/>
    </xf>
    <xf numFmtId="0" fontId="3" fillId="0" borderId="13" xfId="4" applyFont="1" applyBorder="1" applyAlignment="1">
      <alignment horizontal="distributed" vertical="center" indent="7"/>
    </xf>
    <xf numFmtId="0" fontId="3" fillId="0" borderId="14" xfId="4" applyFont="1" applyBorder="1" applyAlignment="1">
      <alignment horizontal="distributed" vertical="center" indent="7"/>
    </xf>
    <xf numFmtId="0" fontId="3" fillId="0" borderId="2" xfId="4" applyFont="1" applyBorder="1" applyAlignment="1">
      <alignment horizontal="center" vertical="center"/>
    </xf>
    <xf numFmtId="0" fontId="3" fillId="0" borderId="15" xfId="4" applyFont="1" applyBorder="1" applyAlignment="1">
      <alignment horizontal="center" vertical="center"/>
    </xf>
    <xf numFmtId="0" fontId="3" fillId="0" borderId="17" xfId="4" applyFont="1" applyBorder="1" applyAlignment="1">
      <alignment horizontal="center" vertical="center"/>
    </xf>
    <xf numFmtId="0" fontId="3" fillId="0" borderId="16" xfId="4" applyFont="1" applyBorder="1" applyAlignment="1">
      <alignment horizontal="center" vertical="center"/>
    </xf>
    <xf numFmtId="0" fontId="4" fillId="0" borderId="17" xfId="4" applyFont="1" applyBorder="1" applyAlignment="1">
      <alignment horizontal="center" vertical="center"/>
    </xf>
    <xf numFmtId="0" fontId="4" fillId="0" borderId="16" xfId="4" applyFont="1" applyBorder="1" applyAlignment="1">
      <alignment horizontal="center" vertical="center"/>
    </xf>
    <xf numFmtId="0" fontId="4" fillId="0" borderId="18" xfId="4" applyFont="1" applyBorder="1" applyAlignment="1">
      <alignment horizontal="distributed" vertical="center" indent="1"/>
    </xf>
    <xf numFmtId="0" fontId="4" fillId="0" borderId="19" xfId="4" applyFont="1" applyBorder="1" applyAlignment="1">
      <alignment horizontal="distributed" vertical="center" indent="1"/>
    </xf>
    <xf numFmtId="181" fontId="8" fillId="0" borderId="7" xfId="4" applyNumberFormat="1" applyFont="1" applyBorder="1" applyAlignment="1">
      <alignment horizontal="right" vertical="center"/>
    </xf>
    <xf numFmtId="181" fontId="8" fillId="0" borderId="8" xfId="4" applyNumberFormat="1" applyFont="1" applyBorder="1" applyAlignment="1">
      <alignment horizontal="right" vertical="center"/>
    </xf>
    <xf numFmtId="0" fontId="3" fillId="0" borderId="2" xfId="4" applyFont="1" applyBorder="1" applyAlignment="1">
      <alignment horizontal="left" vertical="center" wrapText="1"/>
    </xf>
    <xf numFmtId="0" fontId="3" fillId="0" borderId="3" xfId="4" applyFont="1" applyBorder="1" applyAlignment="1">
      <alignment horizontal="left" vertical="center"/>
    </xf>
    <xf numFmtId="0" fontId="3" fillId="0" borderId="4" xfId="4" applyFont="1" applyBorder="1" applyAlignment="1">
      <alignment horizontal="left" vertical="center"/>
    </xf>
    <xf numFmtId="0" fontId="3" fillId="0" borderId="2" xfId="4" applyFont="1" applyBorder="1" applyAlignment="1">
      <alignment horizontal="left" vertical="center"/>
    </xf>
    <xf numFmtId="0" fontId="4" fillId="0" borderId="3" xfId="4" applyFont="1" applyBorder="1">
      <alignment vertical="center"/>
    </xf>
    <xf numFmtId="0" fontId="4" fillId="0" borderId="4" xfId="4" applyFont="1" applyBorder="1">
      <alignment vertical="center"/>
    </xf>
    <xf numFmtId="0" fontId="4" fillId="0" borderId="3" xfId="4" applyFont="1" applyBorder="1" applyAlignment="1">
      <alignment horizontal="left" vertical="center"/>
    </xf>
    <xf numFmtId="0" fontId="4" fillId="0" borderId="4" xfId="4" applyFont="1" applyBorder="1" applyAlignment="1">
      <alignment horizontal="left" vertical="center"/>
    </xf>
    <xf numFmtId="0" fontId="3" fillId="0" borderId="5" xfId="4" applyFont="1" applyBorder="1" applyAlignment="1">
      <alignment horizontal="left" vertical="top" wrapText="1"/>
    </xf>
    <xf numFmtId="0" fontId="3" fillId="0" borderId="0" xfId="4" applyFont="1" applyAlignment="1">
      <alignment horizontal="left" vertical="top" wrapText="1"/>
    </xf>
    <xf numFmtId="0" fontId="3" fillId="0" borderId="6" xfId="4" applyFont="1" applyBorder="1" applyAlignment="1">
      <alignment horizontal="left" vertical="top" wrapText="1"/>
    </xf>
    <xf numFmtId="0" fontId="3" fillId="0" borderId="5" xfId="4" applyFont="1" applyBorder="1" applyAlignment="1">
      <alignment vertical="top"/>
    </xf>
    <xf numFmtId="0" fontId="3" fillId="0" borderId="0" xfId="4" applyFont="1" applyAlignment="1">
      <alignment vertical="top"/>
    </xf>
    <xf numFmtId="0" fontId="3" fillId="0" borderId="6" xfId="4" applyFont="1" applyBorder="1" applyAlignment="1">
      <alignment vertical="top"/>
    </xf>
    <xf numFmtId="0" fontId="7" fillId="0" borderId="0" xfId="4" applyFont="1" applyAlignment="1">
      <alignment horizontal="center" wrapText="1"/>
    </xf>
    <xf numFmtId="0" fontId="3" fillId="0" borderId="1" xfId="4" applyFont="1" applyBorder="1" applyAlignment="1">
      <alignment horizontal="justify" vertical="center"/>
    </xf>
    <xf numFmtId="0" fontId="4" fillId="0" borderId="4" xfId="4" applyFont="1" applyBorder="1" applyAlignment="1">
      <alignment horizontal="center" vertical="center" wrapText="1"/>
    </xf>
    <xf numFmtId="0" fontId="4" fillId="0" borderId="5" xfId="4" applyFont="1" applyBorder="1" applyAlignment="1">
      <alignment horizontal="center" vertical="center" wrapText="1"/>
    </xf>
    <xf numFmtId="0" fontId="4" fillId="0" borderId="0" xfId="4" applyFont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4" fillId="0" borderId="10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4" fillId="0" borderId="11" xfId="4" applyFont="1" applyBorder="1" applyAlignment="1">
      <alignment horizontal="center" vertical="center" wrapText="1"/>
    </xf>
    <xf numFmtId="0" fontId="3" fillId="0" borderId="5" xfId="4" applyFont="1" applyBorder="1" applyAlignment="1">
      <alignment horizontal="left" vertical="center"/>
    </xf>
    <xf numFmtId="0" fontId="4" fillId="0" borderId="0" xfId="4" applyFont="1" applyAlignment="1">
      <alignment horizontal="left" vertical="center"/>
    </xf>
    <xf numFmtId="0" fontId="4" fillId="0" borderId="6" xfId="4" applyFont="1" applyBorder="1" applyAlignment="1">
      <alignment horizontal="left" vertical="center"/>
    </xf>
    <xf numFmtId="0" fontId="3" fillId="0" borderId="5" xfId="4" applyFont="1" applyBorder="1" applyAlignment="1">
      <alignment horizontal="left" vertical="top"/>
    </xf>
    <xf numFmtId="0" fontId="3" fillId="0" borderId="0" xfId="4" applyFont="1" applyAlignment="1">
      <alignment horizontal="left" vertical="top"/>
    </xf>
    <xf numFmtId="0" fontId="4" fillId="0" borderId="0" xfId="4" applyFont="1" applyAlignment="1">
      <alignment horizontal="left" vertical="top"/>
    </xf>
    <xf numFmtId="0" fontId="4" fillId="0" borderId="6" xfId="4" applyFont="1" applyBorder="1" applyAlignment="1">
      <alignment horizontal="left" vertical="top"/>
    </xf>
    <xf numFmtId="0" fontId="4" fillId="0" borderId="0" xfId="4" applyFont="1" applyAlignment="1">
      <alignment vertical="top"/>
    </xf>
    <xf numFmtId="0" fontId="4" fillId="0" borderId="6" xfId="4" applyFont="1" applyBorder="1" applyAlignment="1">
      <alignment vertical="top"/>
    </xf>
    <xf numFmtId="0" fontId="4" fillId="0" borderId="0" xfId="4" applyFont="1">
      <alignment vertical="center"/>
    </xf>
    <xf numFmtId="0" fontId="4" fillId="0" borderId="5" xfId="4" applyFont="1" applyBorder="1">
      <alignment vertical="center"/>
    </xf>
    <xf numFmtId="0" fontId="4" fillId="0" borderId="6" xfId="4" applyFont="1" applyBorder="1">
      <alignment vertical="center"/>
    </xf>
    <xf numFmtId="0" fontId="3" fillId="0" borderId="0" xfId="4" applyFont="1" applyAlignment="1">
      <alignment horizontal="left" vertical="center"/>
    </xf>
    <xf numFmtId="177" fontId="8" fillId="0" borderId="7" xfId="4" applyNumberFormat="1" applyFont="1" applyBorder="1" applyAlignment="1">
      <alignment horizontal="right" vertical="center"/>
    </xf>
    <xf numFmtId="177" fontId="8" fillId="0" borderId="8" xfId="4" applyNumberFormat="1" applyFont="1" applyBorder="1" applyAlignment="1">
      <alignment horizontal="right" vertical="center"/>
    </xf>
    <xf numFmtId="181" fontId="9" fillId="0" borderId="8" xfId="4" applyNumberFormat="1" applyFont="1" applyBorder="1" applyAlignment="1">
      <alignment horizontal="right" vertical="center"/>
    </xf>
    <xf numFmtId="177" fontId="9" fillId="0" borderId="8" xfId="4" applyNumberFormat="1" applyFont="1" applyBorder="1" applyAlignment="1">
      <alignment horizontal="right" vertical="center"/>
    </xf>
    <xf numFmtId="0" fontId="3" fillId="0" borderId="10" xfId="4" applyFont="1" applyBorder="1" applyAlignment="1">
      <alignment horizontal="center" vertical="top"/>
    </xf>
    <xf numFmtId="0" fontId="3" fillId="0" borderId="1" xfId="4" applyFont="1" applyBorder="1" applyAlignment="1">
      <alignment horizontal="center" vertical="top"/>
    </xf>
    <xf numFmtId="9" fontId="11" fillId="0" borderId="1" xfId="2" applyFont="1" applyFill="1" applyBorder="1" applyAlignment="1">
      <alignment horizontal="center" vertical="top"/>
    </xf>
    <xf numFmtId="9" fontId="11" fillId="0" borderId="11" xfId="2" applyFont="1" applyFill="1" applyBorder="1" applyAlignment="1">
      <alignment horizontal="center" vertical="top"/>
    </xf>
    <xf numFmtId="0" fontId="3" fillId="0" borderId="6" xfId="4" applyFont="1" applyBorder="1" applyAlignment="1">
      <alignment horizontal="left" vertical="center"/>
    </xf>
    <xf numFmtId="0" fontId="3" fillId="0" borderId="6" xfId="4" applyFont="1" applyBorder="1" applyAlignment="1">
      <alignment horizontal="left" vertical="top"/>
    </xf>
    <xf numFmtId="0" fontId="3" fillId="0" borderId="10" xfId="4" applyFont="1" applyBorder="1" applyAlignment="1">
      <alignment horizontal="left" vertical="center"/>
    </xf>
    <xf numFmtId="0" fontId="3" fillId="0" borderId="1" xfId="4" applyFont="1" applyBorder="1" applyAlignment="1">
      <alignment horizontal="left" vertical="center"/>
    </xf>
    <xf numFmtId="0" fontId="3" fillId="0" borderId="11" xfId="4" applyFont="1" applyBorder="1" applyAlignment="1">
      <alignment horizontal="left" vertical="center"/>
    </xf>
    <xf numFmtId="0" fontId="4" fillId="0" borderId="10" xfId="4" applyFont="1" applyBorder="1">
      <alignment vertical="center"/>
    </xf>
    <xf numFmtId="0" fontId="4" fillId="0" borderId="1" xfId="4" applyFont="1" applyBorder="1">
      <alignment vertical="center"/>
    </xf>
    <xf numFmtId="0" fontId="4" fillId="0" borderId="11" xfId="4" applyFont="1" applyBorder="1">
      <alignment vertical="center"/>
    </xf>
    <xf numFmtId="0" fontId="10" fillId="0" borderId="5" xfId="4" applyFont="1" applyBorder="1" applyAlignment="1">
      <alignment horizontal="left" vertical="top" wrapText="1"/>
    </xf>
    <xf numFmtId="0" fontId="10" fillId="0" borderId="0" xfId="4" applyFont="1" applyAlignment="1">
      <alignment horizontal="left" vertical="top" wrapText="1"/>
    </xf>
    <xf numFmtId="0" fontId="10" fillId="0" borderId="6" xfId="4" applyFont="1" applyBorder="1" applyAlignment="1">
      <alignment horizontal="left" vertical="top" wrapText="1"/>
    </xf>
    <xf numFmtId="20" fontId="0" fillId="0" borderId="0" xfId="7" applyNumberFormat="1" applyFont="1" applyAlignment="1" applyProtection="1">
      <alignment horizontal="left" vertical="center" wrapText="1"/>
      <protection locked="0"/>
    </xf>
    <xf numFmtId="0" fontId="1" fillId="0" borderId="30" xfId="12" applyFont="1" applyBorder="1" applyAlignment="1">
      <alignment horizontal="center" vertical="center"/>
    </xf>
    <xf numFmtId="0" fontId="1" fillId="0" borderId="31" xfId="12" applyFont="1" applyBorder="1" applyAlignment="1">
      <alignment horizontal="center" vertical="center"/>
    </xf>
    <xf numFmtId="0" fontId="26" fillId="0" borderId="21" xfId="11" applyFont="1" applyBorder="1">
      <alignment vertical="center"/>
    </xf>
    <xf numFmtId="0" fontId="0" fillId="0" borderId="0" xfId="0" applyAlignment="1">
      <alignment vertical="center"/>
    </xf>
    <xf numFmtId="0" fontId="1" fillId="0" borderId="35" xfId="12" applyFont="1" applyBorder="1" applyAlignment="1">
      <alignment horizontal="center" vertical="center"/>
    </xf>
    <xf numFmtId="0" fontId="1" fillId="0" borderId="38" xfId="12" applyFont="1" applyBorder="1" applyAlignment="1">
      <alignment horizontal="center" vertical="center"/>
    </xf>
    <xf numFmtId="0" fontId="26" fillId="0" borderId="36" xfId="11" applyFont="1" applyBorder="1" applyAlignment="1">
      <alignment horizontal="center" vertical="center"/>
    </xf>
    <xf numFmtId="0" fontId="26" fillId="0" borderId="39" xfId="11" applyFont="1" applyBorder="1" applyAlignment="1">
      <alignment horizontal="center" vertical="center"/>
    </xf>
    <xf numFmtId="0" fontId="26" fillId="0" borderId="84" xfId="11" applyFont="1" applyBorder="1" applyAlignment="1">
      <alignment horizontal="center" vertical="center"/>
    </xf>
    <xf numFmtId="0" fontId="26" fillId="0" borderId="42" xfId="11" applyFont="1" applyBorder="1" applyAlignment="1">
      <alignment horizontal="center" vertical="center"/>
    </xf>
    <xf numFmtId="3" fontId="0" fillId="0" borderId="84" xfId="11" applyNumberFormat="1" applyFont="1" applyBorder="1" applyAlignment="1">
      <alignment horizontal="center" vertical="center"/>
    </xf>
    <xf numFmtId="3" fontId="1" fillId="0" borderId="42" xfId="11" applyNumberFormat="1" applyFont="1" applyBorder="1" applyAlignment="1">
      <alignment horizontal="center" vertical="center"/>
    </xf>
    <xf numFmtId="0" fontId="26" fillId="0" borderId="37" xfId="11" applyFont="1" applyBorder="1" applyAlignment="1">
      <alignment horizontal="center" vertical="center"/>
    </xf>
    <xf numFmtId="0" fontId="26" fillId="0" borderId="43" xfId="11" applyFont="1" applyBorder="1" applyAlignment="1">
      <alignment horizontal="center" vertical="center"/>
    </xf>
    <xf numFmtId="0" fontId="26" fillId="0" borderId="85" xfId="11" applyFont="1" applyBorder="1" applyAlignment="1">
      <alignment horizontal="center" vertical="center"/>
    </xf>
    <xf numFmtId="0" fontId="26" fillId="0" borderId="44" xfId="11" applyFont="1" applyBorder="1" applyAlignment="1">
      <alignment horizontal="center" vertical="center"/>
    </xf>
  </cellXfs>
  <cellStyles count="13">
    <cellStyle name="パーセント" xfId="2" builtinId="5"/>
    <cellStyle name="桁区切り" xfId="1" builtinId="6"/>
    <cellStyle name="標準" xfId="0" builtinId="0"/>
    <cellStyle name="標準 12" xfId="3" xr:uid="{82816684-6BB0-4562-B5C3-4ED95F90001A}"/>
    <cellStyle name="標準 15" xfId="4" xr:uid="{60829716-8216-4231-B0FD-B9729DF13E05}"/>
    <cellStyle name="標準 2" xfId="10" xr:uid="{70E1B5C8-4A4B-4C12-8F80-7E464941CD25}"/>
    <cellStyle name="標準 3" xfId="9" xr:uid="{CB0BA962-6421-457C-88A0-A52BF6D679D8}"/>
    <cellStyle name="標準 5" xfId="11" xr:uid="{FCB328B9-23CE-4466-B6D3-2714A49AB8CB}"/>
    <cellStyle name="標準 7" xfId="7" xr:uid="{60A59ED8-8627-4B74-9659-835E4A53A115}"/>
    <cellStyle name="標準 8" xfId="5" xr:uid="{BC66E458-3C63-41F5-B8EA-EAC5D1AB39C2}"/>
    <cellStyle name="標準 9" xfId="6" xr:uid="{F9CB5A97-3D23-401C-BC14-D7CDEF8A8812}"/>
    <cellStyle name="標準_京大消耗" xfId="8" xr:uid="{E93AC984-0CA1-4746-8B01-BE4494D164FB}"/>
    <cellStyle name="標準_件費内訳" xfId="12" xr:uid="{CD9D679B-5C01-4D16-A34F-57D1577E1A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8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112060</xdr:colOff>
      <xdr:row>32</xdr:row>
      <xdr:rowOff>131670</xdr:rowOff>
    </xdr:from>
    <xdr:to>
      <xdr:col>21</xdr:col>
      <xdr:colOff>336178</xdr:colOff>
      <xdr:row>38</xdr:row>
      <xdr:rowOff>130970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058EEA5-151F-4F84-9146-04B8E7F7FFF4}"/>
            </a:ext>
          </a:extLst>
        </xdr:cNvPr>
        <xdr:cNvSpPr txBox="1"/>
      </xdr:nvSpPr>
      <xdr:spPr>
        <a:xfrm>
          <a:off x="6379510" y="7504020"/>
          <a:ext cx="2700618" cy="142805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>
              <a:solidFill>
                <a:srgbClr val="FF0000"/>
              </a:solidFill>
            </a:rPr>
            <a:t>経費区分・費目の精算根拠となる資料（見積り等）に番号を付与し、ひも付けが分かるようにすること。</a:t>
          </a:r>
        </a:p>
      </xdr:txBody>
    </xdr:sp>
    <xdr:clientData/>
  </xdr:twoCellAnchor>
  <xdr:twoCellAnchor>
    <xdr:from>
      <xdr:col>2</xdr:col>
      <xdr:colOff>68253</xdr:colOff>
      <xdr:row>36</xdr:row>
      <xdr:rowOff>157390</xdr:rowOff>
    </xdr:from>
    <xdr:to>
      <xdr:col>7</xdr:col>
      <xdr:colOff>393226</xdr:colOff>
      <xdr:row>39</xdr:row>
      <xdr:rowOff>164523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CF89D6D-5C63-498B-BC01-FBA41F191157}"/>
            </a:ext>
          </a:extLst>
        </xdr:cNvPr>
        <xdr:cNvSpPr txBox="1"/>
      </xdr:nvSpPr>
      <xdr:spPr>
        <a:xfrm>
          <a:off x="310708" y="8617322"/>
          <a:ext cx="1788359" cy="734496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>
              <a:solidFill>
                <a:srgbClr val="FF0000"/>
              </a:solidFill>
            </a:rPr>
            <a:t>交付規程「別表</a:t>
          </a:r>
          <a:r>
            <a:rPr kumimoji="1" lang="en-US" altLang="ja-JP" sz="1050" b="1">
              <a:solidFill>
                <a:srgbClr val="FF0000"/>
              </a:solidFill>
            </a:rPr>
            <a:t>2</a:t>
          </a:r>
          <a:r>
            <a:rPr kumimoji="1" lang="ja-JP" altLang="en-US" sz="1050" b="1">
              <a:solidFill>
                <a:srgbClr val="FF0000"/>
              </a:solidFill>
            </a:rPr>
            <a:t>」の</a:t>
          </a:r>
          <a:r>
            <a:rPr kumimoji="1" lang="en-US" altLang="ja-JP" sz="1050" b="1">
              <a:solidFill>
                <a:srgbClr val="FF0000"/>
              </a:solidFill>
            </a:rPr>
            <a:t>1</a:t>
          </a:r>
          <a:r>
            <a:rPr kumimoji="1" lang="ja-JP" altLang="en-US" sz="1050" b="1">
              <a:solidFill>
                <a:srgbClr val="FF0000"/>
              </a:solidFill>
            </a:rPr>
            <a:t>区分、</a:t>
          </a:r>
          <a:r>
            <a:rPr kumimoji="1" lang="en-US" altLang="ja-JP" sz="1050" b="1">
              <a:solidFill>
                <a:srgbClr val="FF0000"/>
              </a:solidFill>
            </a:rPr>
            <a:t>2</a:t>
          </a:r>
          <a:r>
            <a:rPr kumimoji="1" lang="ja-JP" altLang="en-US" sz="1050" b="1">
              <a:solidFill>
                <a:srgbClr val="FF0000"/>
              </a:solidFill>
            </a:rPr>
            <a:t>費目に従って記載すること。</a:t>
          </a:r>
        </a:p>
      </xdr:txBody>
    </xdr:sp>
    <xdr:clientData/>
  </xdr:twoCellAnchor>
  <xdr:twoCellAnchor>
    <xdr:from>
      <xdr:col>5</xdr:col>
      <xdr:colOff>56030</xdr:colOff>
      <xdr:row>44</xdr:row>
      <xdr:rowOff>89648</xdr:rowOff>
    </xdr:from>
    <xdr:to>
      <xdr:col>9</xdr:col>
      <xdr:colOff>424296</xdr:colOff>
      <xdr:row>46</xdr:row>
      <xdr:rowOff>173182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EA644D5-5EF9-4976-BD9D-CB7204FD29BB}"/>
            </a:ext>
          </a:extLst>
        </xdr:cNvPr>
        <xdr:cNvSpPr txBox="1"/>
      </xdr:nvSpPr>
      <xdr:spPr>
        <a:xfrm>
          <a:off x="818030" y="12021875"/>
          <a:ext cx="2411811" cy="568443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>
              <a:solidFill>
                <a:srgbClr val="FF0000"/>
              </a:solidFill>
            </a:rPr>
            <a:t>交付規程に定める「財産取得台帳」のもととなるもの。</a:t>
          </a:r>
        </a:p>
      </xdr:txBody>
    </xdr:sp>
    <xdr:clientData/>
  </xdr:twoCellAnchor>
  <xdr:twoCellAnchor>
    <xdr:from>
      <xdr:col>17</xdr:col>
      <xdr:colOff>147204</xdr:colOff>
      <xdr:row>20</xdr:row>
      <xdr:rowOff>8659</xdr:rowOff>
    </xdr:from>
    <xdr:to>
      <xdr:col>22</xdr:col>
      <xdr:colOff>871545</xdr:colOff>
      <xdr:row>21</xdr:row>
      <xdr:rowOff>96031</xdr:rowOff>
    </xdr:to>
    <xdr:sp macro="" textlink="">
      <xdr:nvSpPr>
        <xdr:cNvPr id="6" name="角丸四角形吹き出し 4">
          <a:extLst>
            <a:ext uri="{FF2B5EF4-FFF2-40B4-BE49-F238E27FC236}">
              <a16:creationId xmlns:a16="http://schemas.microsoft.com/office/drawing/2014/main" id="{A8733CA0-0FCF-489F-AAD9-59BF026AA8E1}"/>
            </a:ext>
          </a:extLst>
        </xdr:cNvPr>
        <xdr:cNvSpPr/>
      </xdr:nvSpPr>
      <xdr:spPr>
        <a:xfrm>
          <a:off x="6901295" y="4589318"/>
          <a:ext cx="3192182" cy="329827"/>
        </a:xfrm>
        <a:prstGeom prst="wedgeRoundRectCallout">
          <a:avLst>
            <a:gd name="adj1" fmla="val -40496"/>
            <a:gd name="adj2" fmla="val -127884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別シート①様式に記入の上、提出ください</a:t>
          </a:r>
        </a:p>
      </xdr:txBody>
    </xdr:sp>
    <xdr:clientData/>
  </xdr:twoCellAnchor>
  <xdr:twoCellAnchor>
    <xdr:from>
      <xdr:col>19</xdr:col>
      <xdr:colOff>181842</xdr:colOff>
      <xdr:row>27</xdr:row>
      <xdr:rowOff>95251</xdr:rowOff>
    </xdr:from>
    <xdr:to>
      <xdr:col>22</xdr:col>
      <xdr:colOff>1530435</xdr:colOff>
      <xdr:row>31</xdr:row>
      <xdr:rowOff>17318</xdr:rowOff>
    </xdr:to>
    <xdr:sp macro="" textlink="">
      <xdr:nvSpPr>
        <xdr:cNvPr id="7" name="角丸四角形吹き出し 2">
          <a:extLst>
            <a:ext uri="{FF2B5EF4-FFF2-40B4-BE49-F238E27FC236}">
              <a16:creationId xmlns:a16="http://schemas.microsoft.com/office/drawing/2014/main" id="{A419FC86-F1DF-4709-AE76-C5C461FAC279}"/>
            </a:ext>
          </a:extLst>
        </xdr:cNvPr>
        <xdr:cNvSpPr/>
      </xdr:nvSpPr>
      <xdr:spPr>
        <a:xfrm>
          <a:off x="8364683" y="6373092"/>
          <a:ext cx="2829297" cy="891885"/>
        </a:xfrm>
        <a:prstGeom prst="wedgeRoundRectCallout">
          <a:avLst>
            <a:gd name="adj1" fmla="val -73714"/>
            <a:gd name="adj2" fmla="val 1723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外注先がある場合は、委託料への計上となります。別シート②様式に記入の上、提出ください</a:t>
          </a:r>
        </a:p>
      </xdr:txBody>
    </xdr:sp>
    <xdr:clientData/>
  </xdr:twoCellAnchor>
  <xdr:twoCellAnchor>
    <xdr:from>
      <xdr:col>19</xdr:col>
      <xdr:colOff>450273</xdr:colOff>
      <xdr:row>40</xdr:row>
      <xdr:rowOff>8658</xdr:rowOff>
    </xdr:from>
    <xdr:to>
      <xdr:col>23</xdr:col>
      <xdr:colOff>501378</xdr:colOff>
      <xdr:row>41</xdr:row>
      <xdr:rowOff>77930</xdr:rowOff>
    </xdr:to>
    <xdr:sp macro="" textlink="">
      <xdr:nvSpPr>
        <xdr:cNvPr id="11" name="角丸四角形吹き出し 1">
          <a:extLst>
            <a:ext uri="{FF2B5EF4-FFF2-40B4-BE49-F238E27FC236}">
              <a16:creationId xmlns:a16="http://schemas.microsoft.com/office/drawing/2014/main" id="{66DD2762-2A7B-4A5E-8E2F-F676D09693CF}"/>
            </a:ext>
          </a:extLst>
        </xdr:cNvPr>
        <xdr:cNvSpPr/>
      </xdr:nvSpPr>
      <xdr:spPr>
        <a:xfrm>
          <a:off x="8633114" y="9438408"/>
          <a:ext cx="3203014" cy="311727"/>
        </a:xfrm>
        <a:prstGeom prst="wedgeRoundRectCallout">
          <a:avLst>
            <a:gd name="adj1" fmla="val -52418"/>
            <a:gd name="adj2" fmla="val 100202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金額は内訳含め全て税抜で記載ください。</a:t>
          </a:r>
        </a:p>
      </xdr:txBody>
    </xdr:sp>
    <xdr:clientData/>
  </xdr:twoCellAnchor>
  <xdr:twoCellAnchor>
    <xdr:from>
      <xdr:col>17</xdr:col>
      <xdr:colOff>458931</xdr:colOff>
      <xdr:row>23</xdr:row>
      <xdr:rowOff>199159</xdr:rowOff>
    </xdr:from>
    <xdr:to>
      <xdr:col>22</xdr:col>
      <xdr:colOff>1047751</xdr:colOff>
      <xdr:row>25</xdr:row>
      <xdr:rowOff>86591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62BD18E7-C33B-432C-B94B-316797D57F13}"/>
            </a:ext>
          </a:extLst>
        </xdr:cNvPr>
        <xdr:cNvSpPr/>
      </xdr:nvSpPr>
      <xdr:spPr>
        <a:xfrm>
          <a:off x="7654636" y="5507182"/>
          <a:ext cx="3056660" cy="372341"/>
        </a:xfrm>
        <a:prstGeom prst="wedgeRoundRectCallout">
          <a:avLst>
            <a:gd name="adj1" fmla="val -40106"/>
            <a:gd name="adj2" fmla="val -9948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人件費内訳及び委託費内訳以外は様式自由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347382</xdr:colOff>
      <xdr:row>1</xdr:row>
      <xdr:rowOff>22410</xdr:rowOff>
    </xdr:from>
    <xdr:to>
      <xdr:col>11</xdr:col>
      <xdr:colOff>392206</xdr:colOff>
      <xdr:row>6</xdr:row>
      <xdr:rowOff>123263</xdr:rowOff>
    </xdr:to>
    <xdr:sp macro="" textlink="">
      <xdr:nvSpPr>
        <xdr:cNvPr id="2" name="角丸四角形吹き出し 2">
          <a:extLst>
            <a:ext uri="{FF2B5EF4-FFF2-40B4-BE49-F238E27FC236}">
              <a16:creationId xmlns:a16="http://schemas.microsoft.com/office/drawing/2014/main" id="{0033DF97-1017-4DE4-BE5F-3E01DE91D855}"/>
            </a:ext>
          </a:extLst>
        </xdr:cNvPr>
        <xdr:cNvSpPr/>
      </xdr:nvSpPr>
      <xdr:spPr>
        <a:xfrm>
          <a:off x="9771529" y="190498"/>
          <a:ext cx="3641912" cy="1467971"/>
        </a:xfrm>
        <a:prstGeom prst="wedgeRoundRectCallout">
          <a:avLst>
            <a:gd name="adj1" fmla="val -57573"/>
            <a:gd name="adj2" fmla="val 9987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注）人件費内訳は年度別</a:t>
          </a:r>
          <a:r>
            <a:rPr kumimoji="1" lang="ja-JP" altLang="en-US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シートを分けて作成し、提出下さい。</a:t>
          </a:r>
          <a:endParaRPr lang="ja-JP" altLang="ja-JP" sz="1600">
            <a:solidFill>
              <a:srgbClr val="FF0000"/>
            </a:solidFill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466290</xdr:colOff>
      <xdr:row>10</xdr:row>
      <xdr:rowOff>185521</xdr:rowOff>
    </xdr:from>
    <xdr:to>
      <xdr:col>5</xdr:col>
      <xdr:colOff>981761</xdr:colOff>
      <xdr:row>12</xdr:row>
      <xdr:rowOff>63500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79E5EA0-8531-46CC-BF99-B341024E665F}"/>
            </a:ext>
          </a:extLst>
        </xdr:cNvPr>
        <xdr:cNvSpPr/>
      </xdr:nvSpPr>
      <xdr:spPr>
        <a:xfrm>
          <a:off x="7038540" y="3529854"/>
          <a:ext cx="2208804" cy="682313"/>
        </a:xfrm>
        <a:prstGeom prst="wedgeRoundRectCallout">
          <a:avLst>
            <a:gd name="adj1" fmla="val 29996"/>
            <a:gd name="adj2" fmla="val -7470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共同実施者がいる場合の人件費もこちらに記入ください。</a:t>
          </a:r>
        </a:p>
      </xdr:txBody>
    </xdr:sp>
    <xdr:clientData/>
  </xdr:twoCellAnchor>
  <xdr:twoCellAnchor>
    <xdr:from>
      <xdr:col>0</xdr:col>
      <xdr:colOff>280146</xdr:colOff>
      <xdr:row>5</xdr:row>
      <xdr:rowOff>246530</xdr:rowOff>
    </xdr:from>
    <xdr:to>
      <xdr:col>0</xdr:col>
      <xdr:colOff>3260911</xdr:colOff>
      <xdr:row>7</xdr:row>
      <xdr:rowOff>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78C3C46A-701E-4D96-AAD1-50DD654BDA04}"/>
            </a:ext>
          </a:extLst>
        </xdr:cNvPr>
        <xdr:cNvSpPr/>
      </xdr:nvSpPr>
      <xdr:spPr>
        <a:xfrm>
          <a:off x="280146" y="1399055"/>
          <a:ext cx="2980765" cy="553570"/>
        </a:xfrm>
        <a:prstGeom prst="wedgeRoundRectCallout">
          <a:avLst>
            <a:gd name="adj1" fmla="val 121406"/>
            <a:gd name="adj2" fmla="val -5413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使用した単価の種別を記載ください</a:t>
          </a: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（実績単価、受託単価、健保等級等）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OA096\&#26368;&#19978;\&#22826;&#30000;\12&#24180;&#30003;&#35531;\&#33615;&#21407;FD\&#23455;&#32318;&#22577;&#21578;&#26360;\&#19978;&#30000;&#24066;\&#19978;&#30000;&#24066;&#20869;&#35379;.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0732-mkserver\mk1\My%20Documents\&#21402;&#29983;&#30465;&#35576;&#32076;&#36027;\&#30333;&#27827;&#21402;&#29983;&#30465;&#35576;&#32076;&#36027;H1304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98-aoyagi\e\windows\TEMP\&#20869;&#35379;&#26360;&#24335;&#65381;&#19977;&#3103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0732-MKSERVER\mk1\pro\&#29983;&#27963;&#29872;&#22659;\TK12-706&#65288;&#39640;&#26494;&#65289;\&#39640;&#26494;&#25972;&#20633;&#35336;&#30011;&#26360;\&#65298;&#65289;&#65297;&#65299;&#65289;&#20107;&#26989;&#36027;&#20869;&#35379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d0043\&#12522;&#12473;&#12463;&#20849;&#26377;part2\&#24179;&#22618;&#20107;&#26696;0.7.1.26&#25552;&#20986;&#26360;&#39006;\Documents%20and%20Settings\&#24196;&#21496;\Local%20Settings\Temporary%20Internet%20Files\Content.IE5\PSWZPHOD\&#35079;&#21512;&#21336;&#20385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98-aoyagi\e\&#20869;&#35379;&#26360;.XLT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AWA\G_DRIVE\&#65436;&#65392;&#65420;&#65439;&#65435;&#34920;&#35336;&#31639;\&#26411;&#30410;\&#26032;&#38283;&#22243;&#22320;\&#26032;&#38283;&#35373;&#35336;&#2636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3567;&#28580;\&#65319;_DRIVE\&#65436;&#65392;&#65420;&#65439;&#65435;&#34920;&#35336;&#31639;\&#26411;&#30410;\&#26032;&#38283;&#22243;&#22320;\&#26032;&#38283;&#35373;&#35336;&#2636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98-aoyagi\e\My%20Documents\&#25480;&#29987;&#29031;&#65297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s02\1aa\mailTmp\2007_7\&#22806;&#22269;&#26053;&#36027;&#23455;&#38555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98-aoyagi\e\My%20Documents\&#25480;&#29987;&#29031;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OA096\&#26368;&#19978;\&#22826;&#30000;\12&#24180;&#30003;&#35531;\&#33615;&#21407;FD\H12&#30003;&#35531;\&#35519;&#26360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5480;&#29987;&#29031;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5480;&#29987;&#29031;&#65297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_nas\sk_pro\Home\&#21476;&#37324;&#35373;&#35336;\&#37202;&#20117;&#26681;&#35199;&#23567;&#23376;&#20379;&#65433;&#65392;&#65425;\&#37202;&#20117;&#26681;&#35199;&#23567;&#12371;&#12393;&#12418;&#65433;&#65392;&#65425;&#20869;&#35379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S03\Temporary%20Internet%20Files\Temporary%20Internet%20Files\Content.Outlook\JLVNZIRN\&#12304;&#22269;&#29872;&#30740;&#12305;H20&#31309;&#31639;&#12304;&#27096;&#24335;&#65315;&#65292;&#65316;&#27096;&#24335;&#65298;&#65374;&#65304;&#12305;&#65288;&#26408;&#24161;&#6528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gawara\c\WINDOWS\TEMP\&#35373;&#20633;&#20869;&#35379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d0043\&#12487;&#12473;&#12463;&#12488;&#12483;&#12503;\Documents%20and%20Settings\NISHIY03\&#12487;&#12473;&#12463;&#12488;&#12483;&#12503;\&#35211;&#31309;\01&#32722;&#24535;&#37326;&#29872;&#22659;&#35519;&#26619;\&#32722;&#24535;&#37326;\H160216\&#35211;&#31309;\&#34276;&#38263;&#27096;&#12424;&#12426;&#21463;&#38936;&#65288;H160129&#65289;\&#24179;&#25104;15&#24180;&#24230;&#12288;&#24179;&#22618;&#12289;&#23506;&#24029;&#29872;&#22659;&#35519;&#26619;&#35211;&#31309;&#65288;&#31070;&#25144;&#35069;&#37628;&#65289;&#34276;&#38263;&#25913;&#27491;&#65288;GCMS&#65289;0312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S03\&#32207;&#21512;&#29872;&#22659;&#25919;&#31574;&#23616;\DATA\&#29872;&#22659;&#30740;&#31350;&#25216;&#34899;&#23460;\&#20107;&#26989;&#12521;&#12452;&#12531;\&#25512;&#36914;&#36027;\&#9734;&#22320;&#29699;&#12539;&#25216;&#34899;&#25512;&#36914;&#36027;&#32113;&#21512;\&#23455;&#34892;&#21332;&#35696;&#36039;&#26009;091210\&#31309;&#31639;&#36039;&#26009;&#20381;&#38972;&#19968;&#24335;\&#9325;&#12304;&#35352;&#20837;&#20363;&#12305;&#27096;&#24335;1&#65374;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s03\&#32207;&#21512;&#29872;&#22659;&#25919;&#31574;&#23616;\DATA\&#29872;&#22659;&#30740;&#31350;&#25216;&#34899;&#23460;\&#20107;&#26989;&#12521;&#12452;&#12531;\&#22996;&#35351;&#12539;&#35531;&#36000;&#22865;&#32004;\&#25285;&#24403;&#32773;&#12408;&#12398;&#20107;&#21209;&#36899;&#32097;\H20&#24180;&#24230;\&#25512;&#36914;&#36027;\&#65288;&#21442;&#32771;&#65289;&#30740;&#35519;&#23460;\2008&#24180;4&#26376;23&#26085;&#36865;&#20184;&#12501;&#12449;&#12452;&#12523;\&#21442;&#32771;&#65288;&#65320;&#65297;&#65305;&#65289;\H19&#35211;&#31309;&#20381;&#38972;&#12398;&#12501;&#12449;&#12452;&#12523;\&#35211;&#31309;&#26360;&#20869;&#3537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98-aoyagi\e\&#35079;&#21512;&#21336;&#20385;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_nas\sk_pro\&#12496;&#12483;&#12463;&#12450;&#12483;&#12503;\13&#24180;&#12496;&#12483;&#12463;\&#26368;&#32066;\&#23436;&#20102;&#29289;&#20214;\H&#65297;&#65299;&#20869;&#35379;&#26360;&#27096;&#24335;\&#30707;&#24059;&#23567;&#23398;&#26657;&#65418;&#65439;&#65431;&#65421;&#65439;&#65391;&#65412;&#25913;&#20462;&#24037;&#20107;(&#37329;&#20837;&#12426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UTOMANS\&#12522;&#12469;&#12452;&#12463;&#12523;\&#20491;&#20154;&#20849;&#26377;&#12501;&#12449;&#12452;&#12523;\&#23776;&#20803;%20&#21213;&#21033;\02)%20&#22269;&#24235;&#35036;&#21161;&#37329;\01)&#35036;&#21161;&#37329;&#30003;&#35531;&#26360;\&#30003;)&#20013;&#27161;&#27941;(&#21271;&#28023;&#36947;)\H13\&#65298;&#27425;&#35036;&#27491;&#20998;\&#35036;&#30003;&#20013;13&#36024;&#20184;2_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98-aoyagi\e\&#31038;&#23429;&#65423;&#65400;&#654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ｺﾋﾟｰc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厚生省諸経費計算書"/>
      <sheetName val="厚生省諸経費計算書 (2)"/>
      <sheetName val="起債用諸経費計算書 "/>
      <sheetName val="白河厚生省諸経費H130402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******"/>
      <sheetName val="表紙"/>
      <sheetName val="建築主体"/>
      <sheetName val="外構"/>
      <sheetName val="三社見本"/>
      <sheetName val="三社ｼｰﾄ"/>
      <sheetName val="①人件費内訳"/>
      <sheetName val="起債用諸経費計算書 "/>
      <sheetName val="厚生省諸経費計算書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千円単位"/>
      <sheetName val="整備計画書事業費内訳"/>
      <sheetName val="工事設計書頭紙"/>
      <sheetName val="場内造成"/>
      <sheetName val="しゃ水設備工"/>
      <sheetName val="雨水等集排水"/>
      <sheetName val="保有水等集水設備"/>
      <sheetName val="発生ｶﾞｽ対策設備"/>
      <sheetName val="道路設備工"/>
      <sheetName val="仮設道路"/>
      <sheetName val="撤去工"/>
      <sheetName val="モニタリング設備"/>
      <sheetName val="建築主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複合単価"/>
      <sheetName val="複合単価.XLS"/>
      <sheetName val="%E8%A4%87%E5%90%88%E5%8D%98%E4%"/>
      <sheetName val="雨水等集排水"/>
      <sheetName val="道路設備工"/>
    </sheetNames>
    <definedNames>
      <definedName name="キャンセル"/>
      <definedName name="スイッチ"/>
      <definedName name="スイッチ入力"/>
      <definedName name="労務費キャンセル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内訳書"/>
      <sheetName val="内訳書.XLT"/>
      <sheetName val="%E5%86%85%E8%A8%B3%E6%9B%B8.XLT"/>
    </sheetNames>
    <definedNames>
      <definedName name="コントロｰ・"/>
      <definedName name="項目選択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"/>
      <sheetName val="設計書"/>
      <sheetName val="屋外附帯"/>
      <sheetName val="総括_建築"/>
      <sheetName val="代価_建築"/>
      <sheetName val="総括_外構"/>
      <sheetName val="代価_外構"/>
      <sheetName val="見積比較"/>
      <sheetName val="新開設計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"/>
      <sheetName val="設計書"/>
      <sheetName val="屋外附帯"/>
      <sheetName val="総括_建築"/>
      <sheetName val="代価_建築"/>
      <sheetName val="総括_外構"/>
      <sheetName val="代価_外構"/>
      <sheetName val="見積比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器具ｺｰﾄﾞ"/>
      <sheetName val="照明率１"/>
      <sheetName val="照明率２"/>
      <sheetName val="授産照１"/>
      <sheetName val="屋外附帯"/>
    </sheetNames>
    <definedNames>
      <definedName name="機種"/>
      <definedName name="光束"/>
      <definedName name="指数"/>
      <definedName name="指数コｰド"/>
      <definedName name="成績"/>
    </definedNames>
    <sheetDataSet>
      <sheetData sheetId="0"/>
      <sheetData sheetId="1">
        <row r="4">
          <cell r="B4">
            <v>0.28000000000000003</v>
          </cell>
          <cell r="C4">
            <v>0.28000000000000003</v>
          </cell>
          <cell r="D4">
            <v>0.31</v>
          </cell>
          <cell r="E4">
            <v>0.31</v>
          </cell>
          <cell r="F4">
            <v>0.31</v>
          </cell>
          <cell r="G4">
            <v>0.28999999999999998</v>
          </cell>
          <cell r="H4">
            <v>0.28999999999999998</v>
          </cell>
          <cell r="I4">
            <v>0.31</v>
          </cell>
          <cell r="J4">
            <v>0.31</v>
          </cell>
          <cell r="K4">
            <v>0.36</v>
          </cell>
          <cell r="L4">
            <v>0.31</v>
          </cell>
          <cell r="M4">
            <v>0.31</v>
          </cell>
          <cell r="N4">
            <v>0.36</v>
          </cell>
          <cell r="O4">
            <v>0.34</v>
          </cell>
          <cell r="P4">
            <v>0.34</v>
          </cell>
          <cell r="Q4">
            <v>0.24</v>
          </cell>
          <cell r="R4">
            <v>0.3</v>
          </cell>
          <cell r="S4">
            <v>0.22</v>
          </cell>
          <cell r="T4">
            <v>0.31</v>
          </cell>
          <cell r="U4">
            <v>0.25</v>
          </cell>
          <cell r="V4">
            <v>0.27</v>
          </cell>
          <cell r="W4">
            <v>0.27</v>
          </cell>
          <cell r="X4">
            <v>0.23</v>
          </cell>
          <cell r="Y4">
            <v>0.26</v>
          </cell>
          <cell r="Z4">
            <v>0.26</v>
          </cell>
          <cell r="AA4">
            <v>0.23</v>
          </cell>
          <cell r="AB4">
            <v>0.22</v>
          </cell>
          <cell r="AC4">
            <v>0.21</v>
          </cell>
          <cell r="AD4">
            <v>0.34</v>
          </cell>
          <cell r="AE4">
            <v>0.33</v>
          </cell>
          <cell r="AF4">
            <v>0.34</v>
          </cell>
          <cell r="AG4">
            <v>0.34</v>
          </cell>
          <cell r="AH4">
            <v>0.33</v>
          </cell>
          <cell r="AI4">
            <v>0.32</v>
          </cell>
          <cell r="AJ4">
            <v>0.28000000000000003</v>
          </cell>
          <cell r="AK4">
            <v>0.28999999999999998</v>
          </cell>
          <cell r="AL4">
            <v>0.3</v>
          </cell>
          <cell r="AM4">
            <v>0.3</v>
          </cell>
          <cell r="AN4">
            <v>0.2</v>
          </cell>
          <cell r="AO4">
            <v>0.2</v>
          </cell>
          <cell r="AP4">
            <v>0.25</v>
          </cell>
          <cell r="AQ4">
            <v>0.27</v>
          </cell>
          <cell r="AR4">
            <v>0.21</v>
          </cell>
          <cell r="AS4">
            <v>0.21</v>
          </cell>
          <cell r="AT4">
            <v>0.22</v>
          </cell>
          <cell r="AU4">
            <v>0.22</v>
          </cell>
          <cell r="AV4">
            <v>0.22</v>
          </cell>
          <cell r="AW4">
            <v>0.22</v>
          </cell>
          <cell r="AX4">
            <v>0.33</v>
          </cell>
          <cell r="AY4">
            <v>0.33</v>
          </cell>
          <cell r="AZ4">
            <v>0.33</v>
          </cell>
          <cell r="BA4">
            <v>0.33</v>
          </cell>
          <cell r="BB4">
            <v>0.32</v>
          </cell>
          <cell r="BC4">
            <v>0.3</v>
          </cell>
          <cell r="BD4">
            <v>0.3</v>
          </cell>
          <cell r="BE4">
            <v>0.28999999999999998</v>
          </cell>
          <cell r="BF4">
            <v>0.33</v>
          </cell>
          <cell r="BG4">
            <v>0.33</v>
          </cell>
        </row>
        <row r="5">
          <cell r="B5">
            <v>0.35</v>
          </cell>
          <cell r="C5">
            <v>0.35</v>
          </cell>
          <cell r="D5">
            <v>0.39</v>
          </cell>
          <cell r="E5">
            <v>0.39</v>
          </cell>
          <cell r="F5">
            <v>0.39</v>
          </cell>
          <cell r="G5">
            <v>0.36</v>
          </cell>
          <cell r="H5">
            <v>0.36</v>
          </cell>
          <cell r="I5">
            <v>0.4</v>
          </cell>
          <cell r="J5">
            <v>0.4</v>
          </cell>
          <cell r="K5">
            <v>0.46</v>
          </cell>
          <cell r="L5">
            <v>0.4</v>
          </cell>
          <cell r="M5">
            <v>0.4</v>
          </cell>
          <cell r="N5">
            <v>0.46</v>
          </cell>
          <cell r="O5">
            <v>0.42</v>
          </cell>
          <cell r="P5">
            <v>0.41</v>
          </cell>
          <cell r="Q5">
            <v>0.28000000000000003</v>
          </cell>
          <cell r="R5">
            <v>0.35</v>
          </cell>
          <cell r="S5">
            <v>0.28000000000000003</v>
          </cell>
          <cell r="T5">
            <v>0.38</v>
          </cell>
          <cell r="U5">
            <v>0.32</v>
          </cell>
          <cell r="V5">
            <v>0.32</v>
          </cell>
          <cell r="W5">
            <v>0.34</v>
          </cell>
          <cell r="X5">
            <v>0.28000000000000003</v>
          </cell>
          <cell r="Y5">
            <v>0.32</v>
          </cell>
          <cell r="Z5">
            <v>0.33</v>
          </cell>
          <cell r="AA5">
            <v>0.28000000000000003</v>
          </cell>
          <cell r="AB5">
            <v>0.27</v>
          </cell>
          <cell r="AC5">
            <v>0.26</v>
          </cell>
          <cell r="AD5">
            <v>0.41</v>
          </cell>
          <cell r="AE5">
            <v>0.42</v>
          </cell>
          <cell r="AF5">
            <v>0.41</v>
          </cell>
          <cell r="AG5">
            <v>0.4</v>
          </cell>
          <cell r="AH5">
            <v>0.4</v>
          </cell>
          <cell r="AI5">
            <v>0.38</v>
          </cell>
          <cell r="AJ5">
            <v>0.32</v>
          </cell>
          <cell r="AK5">
            <v>0.35</v>
          </cell>
          <cell r="AL5">
            <v>0.38</v>
          </cell>
          <cell r="AM5">
            <v>0.37</v>
          </cell>
          <cell r="AN5">
            <v>0.24</v>
          </cell>
          <cell r="AO5">
            <v>0.25</v>
          </cell>
          <cell r="AP5">
            <v>0.3</v>
          </cell>
          <cell r="AQ5">
            <v>0.32</v>
          </cell>
          <cell r="AR5">
            <v>0.26</v>
          </cell>
          <cell r="AS5">
            <v>0.26</v>
          </cell>
          <cell r="AT5">
            <v>0.26</v>
          </cell>
          <cell r="AU5">
            <v>0.26</v>
          </cell>
          <cell r="AV5">
            <v>0.26</v>
          </cell>
          <cell r="AW5">
            <v>0.26</v>
          </cell>
          <cell r="AX5">
            <v>0.41</v>
          </cell>
          <cell r="AY5">
            <v>0.41</v>
          </cell>
          <cell r="AZ5">
            <v>0.41</v>
          </cell>
          <cell r="BA5">
            <v>0.41</v>
          </cell>
          <cell r="BB5">
            <v>0.39</v>
          </cell>
          <cell r="BC5">
            <v>0.36</v>
          </cell>
          <cell r="BD5">
            <v>0.35</v>
          </cell>
          <cell r="BE5">
            <v>0.34</v>
          </cell>
          <cell r="BF5">
            <v>0.39</v>
          </cell>
          <cell r="BG5">
            <v>0.38</v>
          </cell>
        </row>
        <row r="6">
          <cell r="B6">
            <v>0.4</v>
          </cell>
          <cell r="C6">
            <v>0.4</v>
          </cell>
          <cell r="D6">
            <v>0.44</v>
          </cell>
          <cell r="E6">
            <v>0.44</v>
          </cell>
          <cell r="F6">
            <v>0.44</v>
          </cell>
          <cell r="G6">
            <v>0.41</v>
          </cell>
          <cell r="H6">
            <v>0.41</v>
          </cell>
          <cell r="I6">
            <v>0.44</v>
          </cell>
          <cell r="J6">
            <v>0.44</v>
          </cell>
          <cell r="K6">
            <v>0.52</v>
          </cell>
          <cell r="L6">
            <v>0.44</v>
          </cell>
          <cell r="M6">
            <v>0.44</v>
          </cell>
          <cell r="N6">
            <v>0.52</v>
          </cell>
          <cell r="O6">
            <v>0.48</v>
          </cell>
          <cell r="P6">
            <v>0.48</v>
          </cell>
          <cell r="Q6">
            <v>0.32</v>
          </cell>
          <cell r="R6">
            <v>0.4</v>
          </cell>
          <cell r="S6">
            <v>0.31</v>
          </cell>
          <cell r="T6">
            <v>0.41</v>
          </cell>
          <cell r="U6">
            <v>0.36</v>
          </cell>
          <cell r="V6">
            <v>0.37</v>
          </cell>
          <cell r="W6">
            <v>0.38</v>
          </cell>
          <cell r="X6">
            <v>0.3</v>
          </cell>
          <cell r="Y6">
            <v>0.36</v>
          </cell>
          <cell r="Z6">
            <v>0.37</v>
          </cell>
          <cell r="AA6">
            <v>0.3</v>
          </cell>
          <cell r="AB6">
            <v>0.3</v>
          </cell>
          <cell r="AC6">
            <v>0.28999999999999998</v>
          </cell>
          <cell r="AD6">
            <v>0.46</v>
          </cell>
          <cell r="AE6">
            <v>0.47</v>
          </cell>
          <cell r="AF6">
            <v>0.45</v>
          </cell>
          <cell r="AG6">
            <v>0.44</v>
          </cell>
          <cell r="AH6">
            <v>0.44</v>
          </cell>
          <cell r="AI6">
            <v>0.42</v>
          </cell>
          <cell r="AJ6">
            <v>0.36</v>
          </cell>
          <cell r="AK6">
            <v>0.38</v>
          </cell>
          <cell r="AL6">
            <v>0.42</v>
          </cell>
          <cell r="AM6">
            <v>0.41</v>
          </cell>
          <cell r="AN6">
            <v>0.27</v>
          </cell>
          <cell r="AO6">
            <v>0.28000000000000003</v>
          </cell>
          <cell r="AP6">
            <v>0.33</v>
          </cell>
          <cell r="AQ6">
            <v>0.35</v>
          </cell>
          <cell r="AR6">
            <v>0.28999999999999998</v>
          </cell>
          <cell r="AS6">
            <v>0.28999999999999998</v>
          </cell>
          <cell r="AT6">
            <v>0.3</v>
          </cell>
          <cell r="AU6">
            <v>0.3</v>
          </cell>
          <cell r="AV6">
            <v>0.3</v>
          </cell>
          <cell r="AW6">
            <v>0.3</v>
          </cell>
          <cell r="AX6">
            <v>0.46</v>
          </cell>
          <cell r="AY6">
            <v>0.46</v>
          </cell>
          <cell r="AZ6">
            <v>0.46</v>
          </cell>
          <cell r="BA6">
            <v>0.46</v>
          </cell>
          <cell r="BB6">
            <v>0.42</v>
          </cell>
          <cell r="BC6">
            <v>0.41</v>
          </cell>
          <cell r="BD6">
            <v>0.39</v>
          </cell>
          <cell r="BE6">
            <v>0.39</v>
          </cell>
          <cell r="BF6">
            <v>0.44</v>
          </cell>
          <cell r="BG6">
            <v>0.43</v>
          </cell>
        </row>
        <row r="7">
          <cell r="B7">
            <v>0.44</v>
          </cell>
          <cell r="C7">
            <v>0.45</v>
          </cell>
          <cell r="D7">
            <v>0.5</v>
          </cell>
          <cell r="E7">
            <v>0.5</v>
          </cell>
          <cell r="F7">
            <v>0.5</v>
          </cell>
          <cell r="G7">
            <v>0.45</v>
          </cell>
          <cell r="H7">
            <v>0.45</v>
          </cell>
          <cell r="I7">
            <v>0.5</v>
          </cell>
          <cell r="J7">
            <v>0.5</v>
          </cell>
          <cell r="K7">
            <v>0.57999999999999996</v>
          </cell>
          <cell r="L7">
            <v>0.5</v>
          </cell>
          <cell r="M7">
            <v>0.5</v>
          </cell>
          <cell r="N7">
            <v>0.57999999999999996</v>
          </cell>
          <cell r="O7">
            <v>0.54</v>
          </cell>
          <cell r="P7">
            <v>0.54</v>
          </cell>
          <cell r="Q7">
            <v>0.37</v>
          </cell>
          <cell r="R7">
            <v>0.45</v>
          </cell>
          <cell r="S7">
            <v>0.34</v>
          </cell>
          <cell r="T7">
            <v>0.45</v>
          </cell>
          <cell r="U7">
            <v>0.4</v>
          </cell>
          <cell r="V7">
            <v>0.39</v>
          </cell>
          <cell r="W7">
            <v>0.42</v>
          </cell>
          <cell r="X7">
            <v>0.33</v>
          </cell>
          <cell r="Y7">
            <v>0.38</v>
          </cell>
          <cell r="Z7">
            <v>0.41</v>
          </cell>
          <cell r="AA7">
            <v>0.32</v>
          </cell>
          <cell r="AB7">
            <v>0.34</v>
          </cell>
          <cell r="AC7">
            <v>0.32</v>
          </cell>
          <cell r="AD7">
            <v>0.54</v>
          </cell>
          <cell r="AE7">
            <v>0.52</v>
          </cell>
          <cell r="AF7">
            <v>0.48</v>
          </cell>
          <cell r="AG7">
            <v>0.48</v>
          </cell>
          <cell r="AH7">
            <v>0.47</v>
          </cell>
          <cell r="AI7">
            <v>0.45</v>
          </cell>
          <cell r="AJ7">
            <v>0.4</v>
          </cell>
          <cell r="AK7">
            <v>0.41</v>
          </cell>
          <cell r="AL7">
            <v>0.47</v>
          </cell>
          <cell r="AM7">
            <v>0.46</v>
          </cell>
          <cell r="AN7">
            <v>0.3</v>
          </cell>
          <cell r="AO7">
            <v>0.31</v>
          </cell>
          <cell r="AP7">
            <v>0.36</v>
          </cell>
          <cell r="AQ7">
            <v>0.38</v>
          </cell>
          <cell r="AR7">
            <v>0.32</v>
          </cell>
          <cell r="AS7">
            <v>0.33</v>
          </cell>
          <cell r="AT7">
            <v>0.34</v>
          </cell>
          <cell r="AU7">
            <v>0.34</v>
          </cell>
          <cell r="AV7">
            <v>0.34</v>
          </cell>
          <cell r="AW7">
            <v>0.34</v>
          </cell>
          <cell r="AX7">
            <v>0.51</v>
          </cell>
          <cell r="AY7">
            <v>0.51</v>
          </cell>
          <cell r="AZ7">
            <v>0.51</v>
          </cell>
          <cell r="BA7">
            <v>0.51</v>
          </cell>
          <cell r="BB7">
            <v>0.45</v>
          </cell>
          <cell r="BC7">
            <v>0.45</v>
          </cell>
          <cell r="BD7">
            <v>0.42</v>
          </cell>
          <cell r="BE7">
            <v>0.43</v>
          </cell>
          <cell r="BF7">
            <v>0.49</v>
          </cell>
          <cell r="BG7">
            <v>0.48</v>
          </cell>
        </row>
        <row r="8">
          <cell r="B8">
            <v>0.48</v>
          </cell>
          <cell r="C8">
            <v>0.48</v>
          </cell>
          <cell r="D8">
            <v>0.54</v>
          </cell>
          <cell r="E8">
            <v>0.54</v>
          </cell>
          <cell r="F8">
            <v>0.54</v>
          </cell>
          <cell r="G8">
            <v>0.5</v>
          </cell>
          <cell r="H8">
            <v>0.5</v>
          </cell>
          <cell r="I8">
            <v>0.54</v>
          </cell>
          <cell r="J8">
            <v>0.54</v>
          </cell>
          <cell r="K8">
            <v>0.63</v>
          </cell>
          <cell r="L8">
            <v>0.54</v>
          </cell>
          <cell r="M8">
            <v>0.54</v>
          </cell>
          <cell r="N8">
            <v>0.63</v>
          </cell>
          <cell r="O8">
            <v>0.57999999999999996</v>
          </cell>
          <cell r="P8">
            <v>0.57999999999999996</v>
          </cell>
          <cell r="Q8">
            <v>0.39</v>
          </cell>
          <cell r="R8">
            <v>0.47</v>
          </cell>
          <cell r="S8">
            <v>0.36</v>
          </cell>
          <cell r="T8">
            <v>0.48</v>
          </cell>
          <cell r="U8">
            <v>0.43</v>
          </cell>
          <cell r="V8">
            <v>0.42</v>
          </cell>
          <cell r="W8">
            <v>0.45</v>
          </cell>
          <cell r="X8">
            <v>0.35</v>
          </cell>
          <cell r="Y8">
            <v>0.41</v>
          </cell>
          <cell r="Z8">
            <v>0.44</v>
          </cell>
          <cell r="AA8">
            <v>0.34</v>
          </cell>
          <cell r="AB8">
            <v>0.36</v>
          </cell>
          <cell r="AC8">
            <v>0.34</v>
          </cell>
          <cell r="AD8">
            <v>0.57999999999999996</v>
          </cell>
          <cell r="AE8">
            <v>0.56000000000000005</v>
          </cell>
          <cell r="AF8">
            <v>0.5</v>
          </cell>
          <cell r="AG8">
            <v>0.5</v>
          </cell>
          <cell r="AH8">
            <v>0.5</v>
          </cell>
          <cell r="AI8">
            <v>0.47</v>
          </cell>
          <cell r="AJ8">
            <v>0.42</v>
          </cell>
          <cell r="AK8">
            <v>0.43</v>
          </cell>
          <cell r="AL8">
            <v>0.5</v>
          </cell>
          <cell r="AM8">
            <v>0.49</v>
          </cell>
          <cell r="AN8">
            <v>0.32</v>
          </cell>
          <cell r="AO8">
            <v>0.33</v>
          </cell>
          <cell r="AP8">
            <v>0.38</v>
          </cell>
          <cell r="AQ8">
            <v>0.4</v>
          </cell>
          <cell r="AR8">
            <v>0.34</v>
          </cell>
          <cell r="AS8">
            <v>0.36</v>
          </cell>
          <cell r="AT8">
            <v>0.37</v>
          </cell>
          <cell r="AU8">
            <v>0.37</v>
          </cell>
          <cell r="AV8">
            <v>0.37</v>
          </cell>
          <cell r="AW8">
            <v>0.37</v>
          </cell>
          <cell r="AX8">
            <v>0.54</v>
          </cell>
          <cell r="AY8">
            <v>0.54</v>
          </cell>
          <cell r="AZ8">
            <v>0.54</v>
          </cell>
          <cell r="BA8">
            <v>0.54</v>
          </cell>
          <cell r="BB8">
            <v>0.48</v>
          </cell>
          <cell r="BC8">
            <v>0.48</v>
          </cell>
          <cell r="BD8">
            <v>0.45</v>
          </cell>
          <cell r="BE8">
            <v>0.45</v>
          </cell>
          <cell r="BF8">
            <v>0.52</v>
          </cell>
          <cell r="BG8">
            <v>0.51</v>
          </cell>
        </row>
        <row r="9">
          <cell r="B9">
            <v>0.54</v>
          </cell>
          <cell r="C9">
            <v>0.55000000000000004</v>
          </cell>
          <cell r="D9">
            <v>0.59</v>
          </cell>
          <cell r="E9">
            <v>0.59</v>
          </cell>
          <cell r="F9">
            <v>0.59</v>
          </cell>
          <cell r="G9">
            <v>0.55000000000000004</v>
          </cell>
          <cell r="H9">
            <v>0.55000000000000004</v>
          </cell>
          <cell r="I9">
            <v>0.59</v>
          </cell>
          <cell r="J9">
            <v>0.59</v>
          </cell>
          <cell r="K9">
            <v>0.7</v>
          </cell>
          <cell r="L9">
            <v>0.59</v>
          </cell>
          <cell r="M9">
            <v>0.59</v>
          </cell>
          <cell r="N9">
            <v>0.7</v>
          </cell>
          <cell r="O9">
            <v>0.65</v>
          </cell>
          <cell r="P9">
            <v>0.64</v>
          </cell>
          <cell r="Q9">
            <v>0.43</v>
          </cell>
          <cell r="R9">
            <v>0.51</v>
          </cell>
          <cell r="S9">
            <v>0.4</v>
          </cell>
          <cell r="T9">
            <v>0.52</v>
          </cell>
          <cell r="U9">
            <v>0.48</v>
          </cell>
          <cell r="V9">
            <v>0.44</v>
          </cell>
          <cell r="W9">
            <v>0.48</v>
          </cell>
          <cell r="X9">
            <v>0.37</v>
          </cell>
          <cell r="Y9">
            <v>0.43</v>
          </cell>
          <cell r="Z9">
            <v>0.47</v>
          </cell>
          <cell r="AA9">
            <v>0.36</v>
          </cell>
          <cell r="AB9">
            <v>0.4</v>
          </cell>
          <cell r="AC9">
            <v>0.38</v>
          </cell>
          <cell r="AD9">
            <v>0.64</v>
          </cell>
          <cell r="AE9">
            <v>0.61</v>
          </cell>
          <cell r="AF9">
            <v>0.53</v>
          </cell>
          <cell r="AG9">
            <v>0.53</v>
          </cell>
          <cell r="AH9">
            <v>0.52</v>
          </cell>
          <cell r="AI9">
            <v>0.5</v>
          </cell>
          <cell r="AJ9">
            <v>0.46</v>
          </cell>
          <cell r="AK9">
            <v>0.46</v>
          </cell>
          <cell r="AL9">
            <v>0.54</v>
          </cell>
          <cell r="AM9">
            <v>0.53</v>
          </cell>
          <cell r="AN9">
            <v>0.35</v>
          </cell>
          <cell r="AO9">
            <v>0.36</v>
          </cell>
          <cell r="AP9">
            <v>0.41</v>
          </cell>
          <cell r="AQ9">
            <v>0.44</v>
          </cell>
          <cell r="AR9">
            <v>0.38</v>
          </cell>
          <cell r="AS9">
            <v>0.38</v>
          </cell>
          <cell r="AT9">
            <v>0.4</v>
          </cell>
          <cell r="AU9">
            <v>0.4</v>
          </cell>
          <cell r="AV9">
            <v>0.4</v>
          </cell>
          <cell r="AW9">
            <v>0.4</v>
          </cell>
          <cell r="AX9">
            <v>0.59</v>
          </cell>
          <cell r="AY9">
            <v>0.59</v>
          </cell>
          <cell r="AZ9">
            <v>0.59</v>
          </cell>
          <cell r="BA9">
            <v>0.59</v>
          </cell>
          <cell r="BB9">
            <v>0.51</v>
          </cell>
          <cell r="BC9">
            <v>0.52</v>
          </cell>
          <cell r="BD9">
            <v>0.48</v>
          </cell>
          <cell r="BE9">
            <v>0.49</v>
          </cell>
          <cell r="BF9">
            <v>0.56999999999999995</v>
          </cell>
          <cell r="BG9">
            <v>0.55000000000000004</v>
          </cell>
        </row>
        <row r="10">
          <cell r="B10">
            <v>0.56999999999999995</v>
          </cell>
          <cell r="C10">
            <v>0.59</v>
          </cell>
          <cell r="D10">
            <v>0.63</v>
          </cell>
          <cell r="E10">
            <v>0.63</v>
          </cell>
          <cell r="F10">
            <v>0.63</v>
          </cell>
          <cell r="G10">
            <v>0.59</v>
          </cell>
          <cell r="H10">
            <v>0.59</v>
          </cell>
          <cell r="I10">
            <v>0.63</v>
          </cell>
          <cell r="J10">
            <v>0.63</v>
          </cell>
          <cell r="K10">
            <v>0.73</v>
          </cell>
          <cell r="L10">
            <v>0.63</v>
          </cell>
          <cell r="M10">
            <v>0.63</v>
          </cell>
          <cell r="N10">
            <v>0.73</v>
          </cell>
          <cell r="O10">
            <v>0.59</v>
          </cell>
          <cell r="P10">
            <v>0.68</v>
          </cell>
          <cell r="Q10">
            <v>0.45</v>
          </cell>
          <cell r="R10">
            <v>0.54</v>
          </cell>
          <cell r="S10">
            <v>0.42</v>
          </cell>
          <cell r="T10">
            <v>0.54</v>
          </cell>
          <cell r="U10">
            <v>0.51</v>
          </cell>
          <cell r="V10">
            <v>0.46</v>
          </cell>
          <cell r="W10">
            <v>0.5</v>
          </cell>
          <cell r="X10">
            <v>0.39</v>
          </cell>
          <cell r="Y10">
            <v>0.45</v>
          </cell>
          <cell r="Z10">
            <v>0.49</v>
          </cell>
          <cell r="AA10">
            <v>0.38</v>
          </cell>
          <cell r="AB10">
            <v>0.42</v>
          </cell>
          <cell r="AC10">
            <v>0.4</v>
          </cell>
          <cell r="AD10">
            <v>0.68</v>
          </cell>
          <cell r="AE10">
            <v>0.64</v>
          </cell>
          <cell r="AF10">
            <v>0.55000000000000004</v>
          </cell>
          <cell r="AG10">
            <v>0.54</v>
          </cell>
          <cell r="AH10">
            <v>0.54</v>
          </cell>
          <cell r="AI10">
            <v>0.51</v>
          </cell>
          <cell r="AJ10">
            <v>0.48</v>
          </cell>
          <cell r="AK10">
            <v>0.48</v>
          </cell>
          <cell r="AL10">
            <v>0.56000000000000005</v>
          </cell>
          <cell r="AM10">
            <v>0.56000000000000005</v>
          </cell>
          <cell r="AN10">
            <v>0.37</v>
          </cell>
          <cell r="AO10">
            <v>0.38</v>
          </cell>
          <cell r="AP10">
            <v>0.43</v>
          </cell>
          <cell r="AQ10">
            <v>0.45</v>
          </cell>
          <cell r="AR10">
            <v>0.4</v>
          </cell>
          <cell r="AS10">
            <v>0.4</v>
          </cell>
          <cell r="AT10">
            <v>0.43</v>
          </cell>
          <cell r="AU10">
            <v>0.43</v>
          </cell>
          <cell r="AV10">
            <v>0.43</v>
          </cell>
          <cell r="AW10">
            <v>0.43</v>
          </cell>
          <cell r="AX10">
            <v>0.61</v>
          </cell>
          <cell r="AY10">
            <v>0.61</v>
          </cell>
          <cell r="AZ10">
            <v>0.61</v>
          </cell>
          <cell r="BA10">
            <v>0.61</v>
          </cell>
          <cell r="BB10">
            <v>0.54</v>
          </cell>
          <cell r="BC10">
            <v>0.54</v>
          </cell>
          <cell r="BD10">
            <v>0.5</v>
          </cell>
          <cell r="BE10">
            <v>0.51</v>
          </cell>
          <cell r="BF10">
            <v>0.6</v>
          </cell>
          <cell r="BG10">
            <v>0.57999999999999996</v>
          </cell>
        </row>
        <row r="11">
          <cell r="B11">
            <v>0.59</v>
          </cell>
          <cell r="C11">
            <v>0.62</v>
          </cell>
          <cell r="D11">
            <v>0.65</v>
          </cell>
          <cell r="E11">
            <v>0.65</v>
          </cell>
          <cell r="F11">
            <v>0.65</v>
          </cell>
          <cell r="G11">
            <v>0.61</v>
          </cell>
          <cell r="H11">
            <v>0.61</v>
          </cell>
          <cell r="I11">
            <v>0.66</v>
          </cell>
          <cell r="J11">
            <v>0.66</v>
          </cell>
          <cell r="K11">
            <v>0.77</v>
          </cell>
          <cell r="L11">
            <v>0.66</v>
          </cell>
          <cell r="M11">
            <v>0.66</v>
          </cell>
          <cell r="N11">
            <v>0.77</v>
          </cell>
          <cell r="O11">
            <v>0.72</v>
          </cell>
          <cell r="P11">
            <v>0.71</v>
          </cell>
          <cell r="Q11">
            <v>0.47</v>
          </cell>
          <cell r="R11">
            <v>0.55000000000000004</v>
          </cell>
          <cell r="S11">
            <v>0.44</v>
          </cell>
          <cell r="T11">
            <v>0.56000000000000005</v>
          </cell>
          <cell r="U11">
            <v>0.53</v>
          </cell>
          <cell r="V11">
            <v>0.47</v>
          </cell>
          <cell r="W11">
            <v>0.51</v>
          </cell>
          <cell r="X11">
            <v>0.4</v>
          </cell>
          <cell r="Y11">
            <v>0.46</v>
          </cell>
          <cell r="Z11">
            <v>0.5</v>
          </cell>
          <cell r="AA11">
            <v>0.4</v>
          </cell>
          <cell r="AB11">
            <v>0.44</v>
          </cell>
          <cell r="AC11">
            <v>0.42</v>
          </cell>
          <cell r="AD11">
            <v>0.7</v>
          </cell>
          <cell r="AE11">
            <v>0.67</v>
          </cell>
          <cell r="AF11">
            <v>0.56000000000000005</v>
          </cell>
          <cell r="AG11">
            <v>0.55000000000000004</v>
          </cell>
          <cell r="AH11">
            <v>0.55000000000000004</v>
          </cell>
          <cell r="AI11">
            <v>0.52</v>
          </cell>
          <cell r="AJ11">
            <v>0.49</v>
          </cell>
          <cell r="AK11">
            <v>0.49</v>
          </cell>
          <cell r="AL11">
            <v>0.57999999999999996</v>
          </cell>
          <cell r="AM11">
            <v>0.57999999999999996</v>
          </cell>
          <cell r="AN11">
            <v>0.39</v>
          </cell>
          <cell r="AO11">
            <v>0.4</v>
          </cell>
          <cell r="AP11">
            <v>0.44</v>
          </cell>
          <cell r="AQ11">
            <v>0.47</v>
          </cell>
          <cell r="AR11">
            <v>0.42</v>
          </cell>
          <cell r="AS11">
            <v>0.42</v>
          </cell>
          <cell r="AT11">
            <v>0.44</v>
          </cell>
          <cell r="AU11">
            <v>0.44</v>
          </cell>
          <cell r="AV11">
            <v>0.44</v>
          </cell>
          <cell r="AW11">
            <v>0.44</v>
          </cell>
          <cell r="AX11">
            <v>0.63</v>
          </cell>
          <cell r="AY11">
            <v>0.63</v>
          </cell>
          <cell r="AZ11">
            <v>0.63</v>
          </cell>
          <cell r="BA11">
            <v>0.63</v>
          </cell>
          <cell r="BB11">
            <v>0.55000000000000004</v>
          </cell>
          <cell r="BC11">
            <v>0.55000000000000004</v>
          </cell>
          <cell r="BD11">
            <v>0.51</v>
          </cell>
          <cell r="BE11">
            <v>0.53</v>
          </cell>
          <cell r="BF11">
            <v>0.61</v>
          </cell>
          <cell r="BG11">
            <v>0.6</v>
          </cell>
        </row>
        <row r="12">
          <cell r="B12">
            <v>0.64</v>
          </cell>
          <cell r="C12">
            <v>0.66</v>
          </cell>
          <cell r="D12">
            <v>0.69</v>
          </cell>
          <cell r="E12">
            <v>0.69</v>
          </cell>
          <cell r="F12">
            <v>0.69</v>
          </cell>
          <cell r="G12">
            <v>0.65</v>
          </cell>
          <cell r="H12">
            <v>0.65</v>
          </cell>
          <cell r="I12">
            <v>0.69</v>
          </cell>
          <cell r="J12">
            <v>0.69</v>
          </cell>
          <cell r="K12">
            <v>0.8</v>
          </cell>
          <cell r="L12">
            <v>0.69</v>
          </cell>
          <cell r="M12">
            <v>0.69</v>
          </cell>
          <cell r="N12">
            <v>0.8</v>
          </cell>
          <cell r="O12">
            <v>0.76</v>
          </cell>
          <cell r="P12">
            <v>0.75</v>
          </cell>
          <cell r="Q12">
            <v>0.49</v>
          </cell>
          <cell r="R12">
            <v>0.56999999999999995</v>
          </cell>
          <cell r="S12">
            <v>0.46</v>
          </cell>
          <cell r="T12">
            <v>0.59</v>
          </cell>
          <cell r="U12">
            <v>0.56000000000000005</v>
          </cell>
          <cell r="V12">
            <v>0.48</v>
          </cell>
          <cell r="W12">
            <v>0.53</v>
          </cell>
          <cell r="X12">
            <v>0.41</v>
          </cell>
          <cell r="Y12">
            <v>0.47</v>
          </cell>
          <cell r="Z12">
            <v>0.52</v>
          </cell>
          <cell r="AA12">
            <v>0.41</v>
          </cell>
          <cell r="AB12">
            <v>0.46</v>
          </cell>
          <cell r="AC12">
            <v>0.44</v>
          </cell>
          <cell r="AD12">
            <v>0.73</v>
          </cell>
          <cell r="AE12">
            <v>0.69</v>
          </cell>
          <cell r="AF12">
            <v>0.56999999999999995</v>
          </cell>
          <cell r="AG12">
            <v>0.56999999999999995</v>
          </cell>
          <cell r="AH12">
            <v>0.56999999999999995</v>
          </cell>
          <cell r="AI12">
            <v>0.54</v>
          </cell>
          <cell r="AJ12">
            <v>0.51</v>
          </cell>
          <cell r="AK12">
            <v>0.51</v>
          </cell>
          <cell r="AL12">
            <v>0.61</v>
          </cell>
          <cell r="AM12">
            <v>0.6</v>
          </cell>
          <cell r="AN12">
            <v>0.41</v>
          </cell>
          <cell r="AO12">
            <v>0.42</v>
          </cell>
          <cell r="AP12">
            <v>0.46</v>
          </cell>
          <cell r="AQ12">
            <v>0.49</v>
          </cell>
          <cell r="AR12">
            <v>0.44</v>
          </cell>
          <cell r="AS12">
            <v>0.44</v>
          </cell>
          <cell r="AT12">
            <v>0.46</v>
          </cell>
          <cell r="AU12">
            <v>0.46</v>
          </cell>
          <cell r="AV12">
            <v>0.46</v>
          </cell>
          <cell r="AW12">
            <v>0.46</v>
          </cell>
          <cell r="AX12">
            <v>0.66</v>
          </cell>
          <cell r="AY12">
            <v>0.66</v>
          </cell>
          <cell r="AZ12">
            <v>0.66</v>
          </cell>
          <cell r="BA12">
            <v>0.66</v>
          </cell>
          <cell r="BB12">
            <v>0.56999999999999995</v>
          </cell>
          <cell r="BC12">
            <v>0.56999999999999995</v>
          </cell>
          <cell r="BD12">
            <v>0.53</v>
          </cell>
          <cell r="BE12">
            <v>0.54</v>
          </cell>
          <cell r="BF12">
            <v>0.64</v>
          </cell>
          <cell r="BG12">
            <v>0.62</v>
          </cell>
        </row>
        <row r="13">
          <cell r="B13">
            <v>0.66</v>
          </cell>
          <cell r="C13">
            <v>0.67</v>
          </cell>
          <cell r="D13">
            <v>0.71</v>
          </cell>
          <cell r="E13">
            <v>0.71</v>
          </cell>
          <cell r="F13">
            <v>0.71</v>
          </cell>
          <cell r="G13">
            <v>0.68</v>
          </cell>
          <cell r="H13">
            <v>0.68</v>
          </cell>
          <cell r="I13">
            <v>0.71</v>
          </cell>
          <cell r="J13">
            <v>0.71</v>
          </cell>
          <cell r="K13">
            <v>0.82</v>
          </cell>
          <cell r="L13">
            <v>0.71</v>
          </cell>
          <cell r="M13">
            <v>0.71</v>
          </cell>
          <cell r="N13">
            <v>0.82</v>
          </cell>
          <cell r="O13">
            <v>0.78</v>
          </cell>
          <cell r="P13">
            <v>0.77</v>
          </cell>
          <cell r="Q13">
            <v>0.51</v>
          </cell>
          <cell r="R13">
            <v>0.59</v>
          </cell>
          <cell r="S13">
            <v>0.48</v>
          </cell>
          <cell r="T13">
            <v>0.6</v>
          </cell>
          <cell r="U13">
            <v>0.57999999999999996</v>
          </cell>
          <cell r="V13">
            <v>0.49</v>
          </cell>
          <cell r="W13">
            <v>0.54</v>
          </cell>
          <cell r="X13">
            <v>0.42</v>
          </cell>
          <cell r="Y13">
            <v>0.48</v>
          </cell>
          <cell r="Z13">
            <v>0.53</v>
          </cell>
          <cell r="AA13">
            <v>0.41</v>
          </cell>
          <cell r="AB13">
            <v>0.47</v>
          </cell>
          <cell r="AC13">
            <v>0.45</v>
          </cell>
          <cell r="AD13">
            <v>0.75</v>
          </cell>
          <cell r="AE13">
            <v>0.71</v>
          </cell>
          <cell r="AF13">
            <v>0.57999999999999996</v>
          </cell>
          <cell r="AG13">
            <v>0.57999999999999996</v>
          </cell>
          <cell r="AH13">
            <v>0.57999999999999996</v>
          </cell>
          <cell r="AI13">
            <v>0.54</v>
          </cell>
          <cell r="AJ13">
            <v>0.52</v>
          </cell>
          <cell r="AK13">
            <v>0.52</v>
          </cell>
          <cell r="AL13">
            <v>0.62</v>
          </cell>
          <cell r="AM13">
            <v>0.62</v>
          </cell>
          <cell r="AN13">
            <v>0.42</v>
          </cell>
          <cell r="AO13">
            <v>0.43</v>
          </cell>
          <cell r="AP13">
            <v>0.47</v>
          </cell>
          <cell r="AQ13">
            <v>0.5</v>
          </cell>
          <cell r="AR13">
            <v>0.46</v>
          </cell>
          <cell r="AS13">
            <v>0.45</v>
          </cell>
          <cell r="AT13">
            <v>0.48</v>
          </cell>
          <cell r="AU13">
            <v>0.48</v>
          </cell>
          <cell r="AV13">
            <v>0.48</v>
          </cell>
          <cell r="AW13">
            <v>0.48</v>
          </cell>
          <cell r="AX13">
            <v>0.68</v>
          </cell>
          <cell r="AY13">
            <v>0.68</v>
          </cell>
          <cell r="AZ13">
            <v>0.68</v>
          </cell>
          <cell r="BA13">
            <v>0.68</v>
          </cell>
          <cell r="BB13">
            <v>0.57999999999999996</v>
          </cell>
          <cell r="BC13">
            <v>0.59</v>
          </cell>
          <cell r="BD13">
            <v>0.54</v>
          </cell>
          <cell r="BE13">
            <v>0.55000000000000004</v>
          </cell>
          <cell r="BF13">
            <v>0.65</v>
          </cell>
          <cell r="BG13">
            <v>0.63</v>
          </cell>
        </row>
      </sheetData>
      <sheetData sheetId="2">
        <row r="4">
          <cell r="B4">
            <v>0.2</v>
          </cell>
          <cell r="C4">
            <v>0.21</v>
          </cell>
          <cell r="D4">
            <v>0.25</v>
          </cell>
          <cell r="E4">
            <v>0.25</v>
          </cell>
          <cell r="F4">
            <v>0.25</v>
          </cell>
          <cell r="G4">
            <v>0.21</v>
          </cell>
          <cell r="H4">
            <v>0.21</v>
          </cell>
          <cell r="U4">
            <v>0.2</v>
          </cell>
        </row>
        <row r="5">
          <cell r="B5">
            <v>0.26</v>
          </cell>
          <cell r="C5">
            <v>0.28000000000000003</v>
          </cell>
          <cell r="D5">
            <v>0.33</v>
          </cell>
          <cell r="E5">
            <v>0.33</v>
          </cell>
          <cell r="F5">
            <v>0.33</v>
          </cell>
          <cell r="G5">
            <v>0.27</v>
          </cell>
          <cell r="H5">
            <v>0.27</v>
          </cell>
          <cell r="U5">
            <v>0.26</v>
          </cell>
        </row>
        <row r="6">
          <cell r="B6">
            <v>0.3</v>
          </cell>
          <cell r="C6">
            <v>0.32</v>
          </cell>
          <cell r="D6">
            <v>0.38</v>
          </cell>
          <cell r="E6">
            <v>0.38</v>
          </cell>
          <cell r="F6">
            <v>0.38</v>
          </cell>
          <cell r="G6">
            <v>0.31</v>
          </cell>
          <cell r="H6">
            <v>0.31</v>
          </cell>
          <cell r="U6">
            <v>0.3</v>
          </cell>
        </row>
        <row r="7">
          <cell r="B7">
            <v>0.34</v>
          </cell>
          <cell r="C7">
            <v>0.36</v>
          </cell>
          <cell r="D7">
            <v>0.44</v>
          </cell>
          <cell r="E7">
            <v>0.44</v>
          </cell>
          <cell r="F7">
            <v>0.44</v>
          </cell>
          <cell r="G7">
            <v>0.36</v>
          </cell>
          <cell r="H7">
            <v>0.36</v>
          </cell>
          <cell r="U7">
            <v>0.34</v>
          </cell>
        </row>
        <row r="8">
          <cell r="B8">
            <v>0.38</v>
          </cell>
          <cell r="C8">
            <v>0.4</v>
          </cell>
          <cell r="D8">
            <v>0.48</v>
          </cell>
          <cell r="E8">
            <v>0.48</v>
          </cell>
          <cell r="F8">
            <v>0.48</v>
          </cell>
          <cell r="G8">
            <v>0.4</v>
          </cell>
          <cell r="H8">
            <v>0.4</v>
          </cell>
          <cell r="U8">
            <v>0.37</v>
          </cell>
        </row>
        <row r="9">
          <cell r="B9">
            <v>0.43</v>
          </cell>
          <cell r="C9">
            <v>0.47</v>
          </cell>
          <cell r="D9">
            <v>0.54</v>
          </cell>
          <cell r="E9">
            <v>0.54</v>
          </cell>
          <cell r="F9">
            <v>0.54</v>
          </cell>
          <cell r="G9">
            <v>0.45</v>
          </cell>
          <cell r="H9">
            <v>0.45</v>
          </cell>
          <cell r="U9">
            <v>0.42</v>
          </cell>
        </row>
        <row r="10">
          <cell r="B10">
            <v>0.47</v>
          </cell>
          <cell r="C10">
            <v>0.5</v>
          </cell>
          <cell r="D10">
            <v>0.57999999999999996</v>
          </cell>
          <cell r="E10">
            <v>0.57999999999999996</v>
          </cell>
          <cell r="F10">
            <v>0.57999999999999996</v>
          </cell>
          <cell r="G10">
            <v>0.5</v>
          </cell>
          <cell r="H10">
            <v>0.5</v>
          </cell>
          <cell r="U10">
            <v>0.46</v>
          </cell>
        </row>
        <row r="11">
          <cell r="B11">
            <v>0.5</v>
          </cell>
          <cell r="C11">
            <v>0.53</v>
          </cell>
          <cell r="D11">
            <v>0.61</v>
          </cell>
          <cell r="E11">
            <v>0.61</v>
          </cell>
          <cell r="F11">
            <v>0.61</v>
          </cell>
          <cell r="G11">
            <v>0.52</v>
          </cell>
          <cell r="H11">
            <v>0.52</v>
          </cell>
          <cell r="U11">
            <v>0.48</v>
          </cell>
        </row>
        <row r="12">
          <cell r="B12">
            <v>0.54</v>
          </cell>
          <cell r="C12">
            <v>0.57999999999999996</v>
          </cell>
          <cell r="D12">
            <v>0.65</v>
          </cell>
          <cell r="E12">
            <v>0.65</v>
          </cell>
          <cell r="F12">
            <v>0.65</v>
          </cell>
          <cell r="G12">
            <v>0.56000000000000005</v>
          </cell>
          <cell r="H12">
            <v>0.56000000000000005</v>
          </cell>
          <cell r="U12">
            <v>0.52</v>
          </cell>
        </row>
        <row r="13">
          <cell r="B13">
            <v>0.56999999999999995</v>
          </cell>
          <cell r="C13">
            <v>0.61</v>
          </cell>
          <cell r="D13">
            <v>0.67</v>
          </cell>
          <cell r="E13">
            <v>0.67</v>
          </cell>
          <cell r="F13">
            <v>0.67</v>
          </cell>
          <cell r="G13">
            <v>0.59</v>
          </cell>
          <cell r="H13">
            <v>0.59</v>
          </cell>
          <cell r="U13">
            <v>0.54</v>
          </cell>
        </row>
      </sheetData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3)外国旅費内訳_ (2)"/>
      <sheetName val="Sheet1"/>
      <sheetName val="外国旅費実際"/>
      <sheetName val="照明率１"/>
      <sheetName val="照明率２"/>
    </sheetNames>
    <sheetDataSet>
      <sheetData sheetId="0">
        <row r="2">
          <cell r="K2">
            <v>0.55000000000000004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器具ｺｰﾄﾞ"/>
      <sheetName val="照明率１"/>
      <sheetName val="照明率２"/>
      <sheetName val="授産照2"/>
      <sheetName val="(3)外国旅費内訳_ (2)"/>
    </sheetNames>
    <definedNames>
      <definedName name="機種"/>
    </defined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ｺﾋﾟｰc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器具ｺｰﾄﾞ"/>
      <sheetName val="照明率１"/>
      <sheetName val="照明率２"/>
      <sheetName val="授産照2"/>
      <sheetName val="授産照2.XLS"/>
      <sheetName val="%E6%8E%88%E7%94%A3%E7%85%A72.XL"/>
    </sheetNames>
    <definedNames>
      <definedName name="機種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器具ｺｰﾄﾞ"/>
      <sheetName val="照明率１"/>
      <sheetName val="照明率２"/>
      <sheetName val="授産照１"/>
      <sheetName val="授産照１.XLS"/>
      <sheetName val="%E6%8E%88%E7%94%A3%E7%85%A7%EF%"/>
    </sheetNames>
    <sheetDataSet>
      <sheetData sheetId="0"/>
      <sheetData sheetId="1">
        <row r="4">
          <cell r="B4">
            <v>0.28000000000000003</v>
          </cell>
        </row>
      </sheetData>
      <sheetData sheetId="2">
        <row r="4">
          <cell r="B4">
            <v>0.2</v>
          </cell>
          <cell r="C4">
            <v>0.21</v>
          </cell>
          <cell r="D4">
            <v>0.25</v>
          </cell>
          <cell r="E4">
            <v>0.25</v>
          </cell>
          <cell r="F4">
            <v>0.25</v>
          </cell>
          <cell r="G4">
            <v>0.21</v>
          </cell>
          <cell r="H4">
            <v>0.21</v>
          </cell>
          <cell r="U4">
            <v>0.2</v>
          </cell>
        </row>
        <row r="5">
          <cell r="B5">
            <v>0.26</v>
          </cell>
          <cell r="C5">
            <v>0.28000000000000003</v>
          </cell>
          <cell r="D5">
            <v>0.33</v>
          </cell>
          <cell r="E5">
            <v>0.33</v>
          </cell>
          <cell r="F5">
            <v>0.33</v>
          </cell>
          <cell r="G5">
            <v>0.27</v>
          </cell>
          <cell r="H5">
            <v>0.27</v>
          </cell>
          <cell r="U5">
            <v>0.26</v>
          </cell>
        </row>
        <row r="6">
          <cell r="B6">
            <v>0.3</v>
          </cell>
          <cell r="C6">
            <v>0.32</v>
          </cell>
          <cell r="D6">
            <v>0.38</v>
          </cell>
          <cell r="E6">
            <v>0.38</v>
          </cell>
          <cell r="F6">
            <v>0.38</v>
          </cell>
          <cell r="G6">
            <v>0.31</v>
          </cell>
          <cell r="H6">
            <v>0.31</v>
          </cell>
          <cell r="U6">
            <v>0.3</v>
          </cell>
        </row>
        <row r="7">
          <cell r="B7">
            <v>0.34</v>
          </cell>
          <cell r="C7">
            <v>0.36</v>
          </cell>
          <cell r="D7">
            <v>0.44</v>
          </cell>
          <cell r="E7">
            <v>0.44</v>
          </cell>
          <cell r="F7">
            <v>0.44</v>
          </cell>
          <cell r="G7">
            <v>0.36</v>
          </cell>
          <cell r="H7">
            <v>0.36</v>
          </cell>
          <cell r="U7">
            <v>0.34</v>
          </cell>
        </row>
        <row r="8">
          <cell r="B8">
            <v>0.38</v>
          </cell>
          <cell r="C8">
            <v>0.4</v>
          </cell>
          <cell r="D8">
            <v>0.48</v>
          </cell>
          <cell r="E8">
            <v>0.48</v>
          </cell>
          <cell r="F8">
            <v>0.48</v>
          </cell>
          <cell r="G8">
            <v>0.4</v>
          </cell>
          <cell r="H8">
            <v>0.4</v>
          </cell>
          <cell r="U8">
            <v>0.37</v>
          </cell>
        </row>
        <row r="9">
          <cell r="B9">
            <v>0.43</v>
          </cell>
          <cell r="C9">
            <v>0.47</v>
          </cell>
          <cell r="D9">
            <v>0.54</v>
          </cell>
          <cell r="E9">
            <v>0.54</v>
          </cell>
          <cell r="F9">
            <v>0.54</v>
          </cell>
          <cell r="G9">
            <v>0.45</v>
          </cell>
          <cell r="H9">
            <v>0.45</v>
          </cell>
          <cell r="U9">
            <v>0.42</v>
          </cell>
        </row>
        <row r="10">
          <cell r="B10">
            <v>0.47</v>
          </cell>
          <cell r="C10">
            <v>0.5</v>
          </cell>
          <cell r="D10">
            <v>0.57999999999999996</v>
          </cell>
          <cell r="E10">
            <v>0.57999999999999996</v>
          </cell>
          <cell r="F10">
            <v>0.57999999999999996</v>
          </cell>
          <cell r="G10">
            <v>0.5</v>
          </cell>
          <cell r="H10">
            <v>0.5</v>
          </cell>
          <cell r="U10">
            <v>0.46</v>
          </cell>
        </row>
        <row r="11">
          <cell r="B11">
            <v>0.5</v>
          </cell>
          <cell r="C11">
            <v>0.53</v>
          </cell>
          <cell r="D11">
            <v>0.61</v>
          </cell>
          <cell r="E11">
            <v>0.61</v>
          </cell>
          <cell r="F11">
            <v>0.61</v>
          </cell>
          <cell r="G11">
            <v>0.52</v>
          </cell>
          <cell r="H11">
            <v>0.52</v>
          </cell>
          <cell r="U11">
            <v>0.48</v>
          </cell>
        </row>
        <row r="12">
          <cell r="B12">
            <v>0.54</v>
          </cell>
          <cell r="C12">
            <v>0.57999999999999996</v>
          </cell>
          <cell r="D12">
            <v>0.65</v>
          </cell>
          <cell r="E12">
            <v>0.65</v>
          </cell>
          <cell r="F12">
            <v>0.65</v>
          </cell>
          <cell r="G12">
            <v>0.56000000000000005</v>
          </cell>
          <cell r="H12">
            <v>0.56000000000000005</v>
          </cell>
          <cell r="U12">
            <v>0.52</v>
          </cell>
        </row>
        <row r="13">
          <cell r="B13">
            <v>0.56999999999999995</v>
          </cell>
          <cell r="C13">
            <v>0.61</v>
          </cell>
          <cell r="D13">
            <v>0.67</v>
          </cell>
          <cell r="E13">
            <v>0.67</v>
          </cell>
          <cell r="F13">
            <v>0.67</v>
          </cell>
          <cell r="G13">
            <v>0.59</v>
          </cell>
          <cell r="H13">
            <v>0.59</v>
          </cell>
          <cell r="U13">
            <v>0.54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"/>
      <sheetName val="内訳"/>
      <sheetName val="代価"/>
      <sheetName val="比較表"/>
      <sheetName val="照明率２"/>
    </sheetNames>
    <sheetDataSet>
      <sheetData sheetId="0" refreshError="1"/>
      <sheetData sheetId="1" refreshError="1">
        <row r="3">
          <cell r="J3" t="str">
            <v>見積</v>
          </cell>
          <cell r="K3">
            <v>0.7</v>
          </cell>
          <cell r="N3">
            <v>1</v>
          </cell>
        </row>
        <row r="4">
          <cell r="J4" t="str">
            <v>ｶﾀﾛｸﾞ</v>
          </cell>
          <cell r="K4">
            <v>0.7</v>
          </cell>
          <cell r="N4">
            <v>2</v>
          </cell>
        </row>
        <row r="5">
          <cell r="J5" t="str">
            <v>造園</v>
          </cell>
          <cell r="K5">
            <v>0.7</v>
          </cell>
          <cell r="N5">
            <v>2</v>
          </cell>
        </row>
        <row r="6">
          <cell r="J6" t="str">
            <v>ﾌﾟﾚﾊﾌﾞ</v>
          </cell>
          <cell r="K6">
            <v>0.7</v>
          </cell>
          <cell r="N6">
            <v>2</v>
          </cell>
        </row>
        <row r="7">
          <cell r="N7">
            <v>3</v>
          </cell>
        </row>
        <row r="8">
          <cell r="N8">
            <v>4</v>
          </cell>
        </row>
        <row r="9">
          <cell r="N9">
            <v>4</v>
          </cell>
        </row>
        <row r="10">
          <cell r="N10">
            <v>4</v>
          </cell>
        </row>
        <row r="12">
          <cell r="N12">
            <v>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様式Ｃ"/>
      <sheetName val="（様式Ｄ）"/>
      <sheetName val="様式２"/>
      <sheetName val="様式３"/>
      <sheetName val="様式４"/>
      <sheetName val="様式５"/>
      <sheetName val="様式６"/>
      <sheetName val="様式７"/>
      <sheetName val="様式８"/>
      <sheetName val="単価表"/>
      <sheetName val="内訳"/>
      <sheetName val="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4">
          <cell r="D24" t="str">
            <v>日当</v>
          </cell>
          <cell r="E24" t="str">
            <v>宿泊費</v>
          </cell>
          <cell r="F24" t="str">
            <v>級</v>
          </cell>
        </row>
        <row r="25">
          <cell r="C25" t="str">
            <v>木幡邦男</v>
          </cell>
          <cell r="D25">
            <v>2600</v>
          </cell>
          <cell r="E25">
            <v>11800</v>
          </cell>
          <cell r="F25" t="str">
            <v>国環研 5級</v>
          </cell>
        </row>
        <row r="26">
          <cell r="C26" t="str">
            <v>樋渡武彦</v>
          </cell>
          <cell r="D26">
            <v>2200</v>
          </cell>
          <cell r="E26">
            <v>9800</v>
          </cell>
          <cell r="F26" t="str">
            <v>国環研 2級 相当</v>
          </cell>
        </row>
        <row r="27">
          <cell r="C27" t="str">
            <v>　</v>
          </cell>
        </row>
        <row r="28">
          <cell r="C28" t="str">
            <v>萩原富司</v>
          </cell>
          <cell r="D28">
            <v>2200</v>
          </cell>
          <cell r="E28">
            <v>9800</v>
          </cell>
          <cell r="F28" t="str">
            <v>部長級</v>
          </cell>
        </row>
        <row r="30">
          <cell r="C30" t="str">
            <v>鳥羽光晴</v>
          </cell>
          <cell r="D30">
            <v>600</v>
          </cell>
          <cell r="E30">
            <v>13100</v>
          </cell>
          <cell r="F30" t="str">
            <v>千葉県職員旅費規程</v>
          </cell>
        </row>
      </sheetData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鏡"/>
      <sheetName val="空調換気"/>
      <sheetName val="衛生設備"/>
      <sheetName val="単価表"/>
    </sheetNames>
    <sheetDataSet>
      <sheetData sheetId="0">
        <row r="2">
          <cell r="B2">
            <v>20400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見積書"/>
      <sheetName val="内訳"/>
      <sheetName val="別紙1a"/>
      <sheetName val="別紙１b"/>
      <sheetName val="別紙２（５）"/>
      <sheetName val="別紙３a"/>
      <sheetName val="別紙３b"/>
      <sheetName val="別紙４"/>
      <sheetName val="別紙５"/>
      <sheetName val="別紙６a"/>
      <sheetName val="別紙６ｂ"/>
      <sheetName val="全体計画7a"/>
      <sheetName val="別紙７b"/>
      <sheetName val="別紙８ab"/>
      <sheetName val="別紙９"/>
      <sheetName val="別紙１０"/>
      <sheetName val="別紙11a,b"/>
      <sheetName val="別紙１２ab"/>
      <sheetName val="別紙１３"/>
      <sheetName val="別紙１４"/>
      <sheetName val="別紙16a,b"/>
      <sheetName val="別紙１７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★記入例シートの構成★"/>
      <sheetName val="【記入例】様式１（国研）"/>
      <sheetName val="【記入例】様式1（国立大・私立大）"/>
      <sheetName val="【記入例】様式１（独法）"/>
      <sheetName val="【記入例】様式1（公立大・県）"/>
      <sheetName val="【記入例】様式1（民間）"/>
      <sheetName val="（記入例）【様式2】国研用－（目）外国旅費の中の外国旅費"/>
      <sheetName val="（記入例）【様式3】外国旅費内訳（国研以外用）_"/>
      <sheetName val="（記入例）【様式4-1】職員・試験研究旅費内訳_"/>
      <sheetName val="（記入例）【様式4-2】委員等旅費"/>
      <sheetName val="（記入例）【様式4-3】外国人招聘旅費"/>
      <sheetName val="（記入例）【様式5】積算根拠（その他の経費）"/>
      <sheetName val="（記入例）【様式6】旅費単価（参考用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支出の部"/>
      <sheetName val="人件費"/>
      <sheetName val="(1)国内旅費内訳_"/>
      <sheetName val="(2)委員等旅費"/>
      <sheetName val="(3)外国旅費内訳_"/>
      <sheetName val="(4)外国人招聘)"/>
      <sheetName val="(5)内訳書"/>
      <sheetName val="単価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B2">
            <v>2200</v>
          </cell>
        </row>
        <row r="3">
          <cell r="B3">
            <v>9800</v>
          </cell>
        </row>
        <row r="5">
          <cell r="B5">
            <v>5200</v>
          </cell>
        </row>
        <row r="6">
          <cell r="B6">
            <v>16100</v>
          </cell>
        </row>
        <row r="8">
          <cell r="B8">
            <v>9420</v>
          </cell>
        </row>
        <row r="19">
          <cell r="B19">
            <v>945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複合単価1"/>
      <sheetName val="\\Pc98-aoyagi\e\複合単価1"/>
      <sheetName val="%E8%A4%87%E5%90%88%E5%8D%98%E4%"/>
    </sheetNames>
    <definedNames>
      <definedName name="IV電線"/>
      <definedName name="UP率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経費計算"/>
      <sheetName val="Sheet4"/>
      <sheetName val="Sheet5"/>
      <sheetName val="工事費内訳書"/>
      <sheetName val="直接工事費"/>
      <sheetName val="明細書"/>
      <sheetName val="代価表"/>
      <sheetName val="2次製品集計"/>
      <sheetName val="補修単価構成"/>
      <sheetName val="Sheet10"/>
      <sheetName val="比較表（１）"/>
      <sheetName val="代価表 (比較用)（１）"/>
      <sheetName val="比較表 (2)"/>
      <sheetName val="変更用代価表"/>
      <sheetName val="変更内訳書"/>
      <sheetName val="変更総計"/>
      <sheetName val="変更設計書"/>
      <sheetName val="変更明細書"/>
      <sheetName val="変更経費"/>
      <sheetName val="変更請負額算定"/>
      <sheetName val="2次製品"/>
      <sheetName val="設計変更対照表"/>
      <sheetName val="増減概要表"/>
      <sheetName val="増減概要表 (3)"/>
      <sheetName val="仕様書"/>
      <sheetName val="ピンネット補修分"/>
      <sheetName val="金属工事分"/>
      <sheetName val="石巻小学校ﾊﾟﾗﾍﾟｯﾄ改修工事(金入り）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概算調書"/>
      <sheetName val="経費算出"/>
      <sheetName val="年度調書"/>
      <sheetName val="年度調書 (2)"/>
      <sheetName val="所要額"/>
      <sheetName val="財源調書"/>
      <sheetName val="全体内訳"/>
      <sheetName val="本工事費"/>
      <sheetName val="機械"/>
      <sheetName val="機械(配管) (1)"/>
      <sheetName val="電気・計装 (1)"/>
      <sheetName val="図面一覧"/>
      <sheetName val="代価一覧"/>
      <sheetName val="機械据付"/>
      <sheetName val="申請書"/>
      <sheetName val="機械調書13"/>
      <sheetName val="機械調書"/>
      <sheetName val="見積中標津13"/>
      <sheetName val="経費算出 (2)"/>
      <sheetName val="進捗状況"/>
      <sheetName val="見積中標津貸付"/>
      <sheetName val="状況報告"/>
      <sheetName val="状況別紙"/>
      <sheetName val="繰越内訳"/>
      <sheetName val="別紙"/>
      <sheetName val="見積中標津"/>
      <sheetName val="比較表（１）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社宅ﾏｸﾛ"/>
      <sheetName val="社宅ﾏｸﾛ.XLS"/>
      <sheetName val="%E7%A4%BE%E5%AE%85%EF%BE%8F%EF%"/>
      <sheetName val="見積中標津13"/>
    </sheetNames>
    <definedNames>
      <definedName name="Module12.キャンセル"/>
      <definedName name="Record16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D5DBD-7EDD-4687-9253-CE1DF63CEFF5}">
  <sheetPr>
    <tabColor theme="4" tint="-0.249977111117893"/>
    <pageSetUpPr fitToPage="1"/>
  </sheetPr>
  <dimension ref="A1:V48"/>
  <sheetViews>
    <sheetView showGridLines="0" tabSelected="1" view="pageBreakPreview" zoomScale="110" zoomScaleNormal="80" zoomScaleSheetLayoutView="110" workbookViewId="0">
      <selection activeCell="B4" sqref="B4:V4"/>
    </sheetView>
  </sheetViews>
  <sheetFormatPr defaultColWidth="6.875" defaultRowHeight="18.75" customHeight="1"/>
  <cols>
    <col min="1" max="1" width="2.125" style="2" customWidth="1"/>
    <col min="2" max="2" width="1" style="1" customWidth="1"/>
    <col min="3" max="5" width="2.25" style="1" customWidth="1"/>
    <col min="6" max="6" width="5.875" style="1" customWidth="1"/>
    <col min="7" max="7" width="6.5" style="1" customWidth="1"/>
    <col min="8" max="8" width="13.625" style="1" customWidth="1"/>
    <col min="9" max="10" width="7.625" style="1" customWidth="1"/>
    <col min="11" max="11" width="6.375" style="1" customWidth="1"/>
    <col min="12" max="22" width="6.5" style="1" customWidth="1"/>
    <col min="23" max="23" width="21.875" style="2" customWidth="1"/>
    <col min="24" max="16384" width="6.875" style="2"/>
  </cols>
  <sheetData>
    <row r="1" spans="1:22" ht="18.75" customHeight="1">
      <c r="A1" s="2" t="s">
        <v>106</v>
      </c>
    </row>
    <row r="2" spans="1:22" ht="18.75" customHeight="1">
      <c r="A2" s="176" t="s">
        <v>98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4"/>
      <c r="N2" s="174"/>
      <c r="O2" s="174"/>
      <c r="P2" s="174"/>
      <c r="Q2" s="174"/>
      <c r="R2" s="168"/>
      <c r="S2" s="168"/>
      <c r="T2" s="168"/>
      <c r="U2" s="168"/>
      <c r="V2"/>
    </row>
    <row r="3" spans="1:22" ht="18.75" customHeight="1">
      <c r="A3" s="177" t="s">
        <v>99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3"/>
    </row>
    <row r="4" spans="1:22" ht="24" customHeight="1">
      <c r="B4" s="291" t="s">
        <v>0</v>
      </c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</row>
    <row r="5" spans="1:22" ht="14.25" customHeight="1" thickBot="1"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</row>
    <row r="6" spans="1:22" ht="18.75" customHeight="1">
      <c r="B6" s="257" t="s">
        <v>1</v>
      </c>
      <c r="C6" s="258"/>
      <c r="D6" s="258"/>
      <c r="E6" s="258"/>
      <c r="F6" s="293"/>
      <c r="G6" s="280" t="s">
        <v>2</v>
      </c>
      <c r="H6" s="283"/>
      <c r="I6" s="283"/>
      <c r="J6" s="284"/>
      <c r="K6" s="278" t="s">
        <v>3</v>
      </c>
      <c r="L6" s="278"/>
      <c r="M6" s="278"/>
      <c r="N6" s="278"/>
      <c r="O6" s="280" t="s">
        <v>4</v>
      </c>
      <c r="P6" s="281"/>
      <c r="Q6" s="281"/>
      <c r="R6" s="282"/>
      <c r="S6" s="278" t="s">
        <v>5</v>
      </c>
      <c r="T6" s="283"/>
      <c r="U6" s="283"/>
      <c r="V6" s="284"/>
    </row>
    <row r="7" spans="1:22" ht="18.75" customHeight="1">
      <c r="B7" s="294"/>
      <c r="C7" s="295"/>
      <c r="D7" s="295"/>
      <c r="E7" s="295"/>
      <c r="F7" s="296"/>
      <c r="G7" s="300"/>
      <c r="H7" s="301"/>
      <c r="I7" s="301"/>
      <c r="J7" s="302"/>
      <c r="K7" s="303" t="s">
        <v>6</v>
      </c>
      <c r="L7" s="304"/>
      <c r="M7" s="305"/>
      <c r="N7" s="306"/>
      <c r="O7" s="303" t="s">
        <v>7</v>
      </c>
      <c r="P7" s="307"/>
      <c r="Q7" s="307"/>
      <c r="R7" s="308"/>
      <c r="S7" s="303" t="s">
        <v>8</v>
      </c>
      <c r="T7" s="305"/>
      <c r="U7" s="305"/>
      <c r="V7" s="306"/>
    </row>
    <row r="8" spans="1:22" ht="18.75" customHeight="1" thickBot="1">
      <c r="B8" s="294"/>
      <c r="C8" s="295"/>
      <c r="D8" s="295"/>
      <c r="E8" s="295"/>
      <c r="F8" s="296"/>
      <c r="G8" s="300"/>
      <c r="H8" s="301"/>
      <c r="I8" s="301"/>
      <c r="J8" s="302"/>
      <c r="K8" s="309"/>
      <c r="L8" s="309"/>
      <c r="M8" s="309"/>
      <c r="N8" s="309"/>
      <c r="O8" s="310"/>
      <c r="P8" s="309"/>
      <c r="Q8" s="309"/>
      <c r="R8" s="311"/>
      <c r="S8" s="312"/>
      <c r="T8" s="301"/>
      <c r="U8" s="301"/>
      <c r="V8" s="302"/>
    </row>
    <row r="9" spans="1:22" ht="18.75" customHeight="1" thickBot="1">
      <c r="B9" s="294"/>
      <c r="C9" s="295"/>
      <c r="D9" s="295"/>
      <c r="E9" s="295"/>
      <c r="F9" s="296"/>
      <c r="G9" s="313"/>
      <c r="H9" s="314"/>
      <c r="I9" s="314"/>
      <c r="J9" s="6" t="s">
        <v>9</v>
      </c>
      <c r="K9" s="313"/>
      <c r="L9" s="314"/>
      <c r="M9" s="314"/>
      <c r="N9" s="7" t="s">
        <v>9</v>
      </c>
      <c r="O9" s="275">
        <f>G9-K9</f>
        <v>0</v>
      </c>
      <c r="P9" s="315"/>
      <c r="Q9" s="315"/>
      <c r="R9" s="6" t="s">
        <v>9</v>
      </c>
      <c r="S9" s="313"/>
      <c r="T9" s="316"/>
      <c r="U9" s="316"/>
      <c r="V9" s="6" t="s">
        <v>9</v>
      </c>
    </row>
    <row r="10" spans="1:22" ht="18.75" customHeight="1">
      <c r="B10" s="294"/>
      <c r="C10" s="295"/>
      <c r="D10" s="295"/>
      <c r="E10" s="295"/>
      <c r="F10" s="296"/>
      <c r="G10" s="277" t="s">
        <v>103</v>
      </c>
      <c r="H10" s="278"/>
      <c r="I10" s="278"/>
      <c r="J10" s="278"/>
      <c r="K10" s="277" t="s">
        <v>10</v>
      </c>
      <c r="L10" s="278"/>
      <c r="M10" s="278"/>
      <c r="N10" s="279"/>
      <c r="O10" s="280" t="s">
        <v>97</v>
      </c>
      <c r="P10" s="281"/>
      <c r="Q10" s="281"/>
      <c r="R10" s="282"/>
      <c r="S10" s="277" t="s">
        <v>104</v>
      </c>
      <c r="T10" s="283"/>
      <c r="U10" s="283"/>
      <c r="V10" s="284"/>
    </row>
    <row r="11" spans="1:22" ht="18.75" customHeight="1">
      <c r="B11" s="294"/>
      <c r="C11" s="295"/>
      <c r="D11" s="295"/>
      <c r="E11" s="295"/>
      <c r="F11" s="296"/>
      <c r="G11" s="285"/>
      <c r="H11" s="286"/>
      <c r="I11" s="286"/>
      <c r="J11" s="287"/>
      <c r="K11" s="285" t="s">
        <v>13</v>
      </c>
      <c r="L11" s="286"/>
      <c r="M11" s="286"/>
      <c r="N11" s="287"/>
      <c r="O11" s="285" t="s">
        <v>14</v>
      </c>
      <c r="P11" s="286"/>
      <c r="Q11" s="286"/>
      <c r="R11" s="287"/>
      <c r="S11" s="288" t="s">
        <v>15</v>
      </c>
      <c r="T11" s="289"/>
      <c r="U11" s="289"/>
      <c r="V11" s="290"/>
    </row>
    <row r="12" spans="1:22" ht="18.75" customHeight="1">
      <c r="B12" s="294"/>
      <c r="C12" s="295"/>
      <c r="D12" s="295"/>
      <c r="E12" s="295"/>
      <c r="F12" s="296"/>
      <c r="G12" s="285"/>
      <c r="H12" s="286"/>
      <c r="I12" s="286"/>
      <c r="J12" s="287"/>
      <c r="K12" s="285"/>
      <c r="L12" s="286"/>
      <c r="M12" s="286"/>
      <c r="N12" s="287"/>
      <c r="O12" s="285"/>
      <c r="P12" s="286"/>
      <c r="Q12" s="286"/>
      <c r="R12" s="287"/>
      <c r="S12" s="4" t="s">
        <v>16</v>
      </c>
      <c r="T12" s="5"/>
      <c r="U12" s="5"/>
      <c r="V12" s="8"/>
    </row>
    <row r="13" spans="1:22" ht="18.75" customHeight="1" thickBot="1">
      <c r="B13" s="294"/>
      <c r="C13" s="295"/>
      <c r="D13" s="295"/>
      <c r="E13" s="295"/>
      <c r="F13" s="296"/>
      <c r="G13" s="9"/>
      <c r="H13" s="10"/>
      <c r="I13" s="10"/>
      <c r="J13" s="10"/>
      <c r="K13" s="9"/>
      <c r="L13" s="10"/>
      <c r="M13" s="10"/>
      <c r="N13" s="11"/>
      <c r="O13" s="9"/>
      <c r="P13" s="10"/>
      <c r="Q13" s="10"/>
      <c r="R13" s="11"/>
      <c r="S13" s="317"/>
      <c r="T13" s="318"/>
      <c r="U13" s="319"/>
      <c r="V13" s="320"/>
    </row>
    <row r="14" spans="1:22" ht="18.75" customHeight="1" thickBot="1">
      <c r="B14" s="297"/>
      <c r="C14" s="298"/>
      <c r="D14" s="298"/>
      <c r="E14" s="298"/>
      <c r="F14" s="299"/>
      <c r="G14" s="313"/>
      <c r="H14" s="314"/>
      <c r="I14" s="314"/>
      <c r="J14" s="12" t="s">
        <v>9</v>
      </c>
      <c r="K14" s="275">
        <f>MIN(S9,G14)</f>
        <v>0</v>
      </c>
      <c r="L14" s="276"/>
      <c r="M14" s="276"/>
      <c r="N14" s="13" t="s">
        <v>9</v>
      </c>
      <c r="O14" s="275">
        <f>MIN(O9,K14)</f>
        <v>0</v>
      </c>
      <c r="P14" s="276"/>
      <c r="Q14" s="276"/>
      <c r="R14" s="12" t="s">
        <v>9</v>
      </c>
      <c r="S14" s="275">
        <f>ROUNDDOWN(O14,-3)</f>
        <v>0</v>
      </c>
      <c r="T14" s="276"/>
      <c r="U14" s="276"/>
      <c r="V14" s="12" t="s">
        <v>9</v>
      </c>
    </row>
    <row r="15" spans="1:22" ht="24" customHeight="1" thickBot="1">
      <c r="B15" s="254" t="s">
        <v>17</v>
      </c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55"/>
      <c r="R15" s="255"/>
      <c r="S15" s="255"/>
      <c r="T15" s="255"/>
      <c r="U15" s="255"/>
      <c r="V15" s="256"/>
    </row>
    <row r="16" spans="1:22" ht="18.75" customHeight="1">
      <c r="B16" s="257" t="s">
        <v>18</v>
      </c>
      <c r="C16" s="258"/>
      <c r="D16" s="258"/>
      <c r="E16" s="258"/>
      <c r="F16" s="259"/>
      <c r="G16" s="259"/>
      <c r="H16" s="260"/>
      <c r="I16" s="264" t="s">
        <v>19</v>
      </c>
      <c r="J16" s="265"/>
      <c r="K16" s="265"/>
      <c r="L16" s="265"/>
      <c r="M16" s="265"/>
      <c r="N16" s="265"/>
      <c r="O16" s="265"/>
      <c r="P16" s="266"/>
      <c r="Q16" s="267" t="s">
        <v>20</v>
      </c>
      <c r="R16" s="259"/>
      <c r="S16" s="259"/>
      <c r="T16" s="259"/>
      <c r="U16" s="268" t="s">
        <v>21</v>
      </c>
      <c r="V16" s="260"/>
    </row>
    <row r="17" spans="2:22" ht="18.75" customHeight="1" thickBot="1">
      <c r="B17" s="261"/>
      <c r="C17" s="262"/>
      <c r="D17" s="262"/>
      <c r="E17" s="262"/>
      <c r="F17" s="262"/>
      <c r="G17" s="262"/>
      <c r="H17" s="263"/>
      <c r="I17" s="261" t="s">
        <v>22</v>
      </c>
      <c r="J17" s="270"/>
      <c r="K17" s="271" t="s">
        <v>23</v>
      </c>
      <c r="L17" s="272"/>
      <c r="M17" s="271" t="s">
        <v>24</v>
      </c>
      <c r="N17" s="272"/>
      <c r="O17" s="273" t="s">
        <v>25</v>
      </c>
      <c r="P17" s="274"/>
      <c r="Q17" s="261"/>
      <c r="R17" s="262"/>
      <c r="S17" s="262"/>
      <c r="T17" s="262"/>
      <c r="U17" s="269"/>
      <c r="V17" s="263"/>
    </row>
    <row r="18" spans="2:22" ht="12" customHeight="1">
      <c r="B18" s="14" t="s">
        <v>26</v>
      </c>
      <c r="C18" s="15"/>
      <c r="D18" s="15"/>
      <c r="E18" s="16"/>
      <c r="F18" s="15"/>
      <c r="G18" s="15"/>
      <c r="H18" s="17"/>
      <c r="I18" s="250"/>
      <c r="J18" s="251"/>
      <c r="K18" s="252"/>
      <c r="L18" s="251"/>
      <c r="M18" s="252"/>
      <c r="N18" s="251"/>
      <c r="O18" s="252"/>
      <c r="P18" s="253"/>
      <c r="Q18" s="18"/>
      <c r="R18" s="19"/>
      <c r="S18" s="20"/>
      <c r="T18" s="20"/>
      <c r="U18" s="21"/>
      <c r="V18" s="22"/>
    </row>
    <row r="19" spans="2:22" ht="18.75" customHeight="1">
      <c r="B19" s="23" t="s">
        <v>26</v>
      </c>
      <c r="C19" s="24" t="s">
        <v>27</v>
      </c>
      <c r="D19" s="24"/>
      <c r="E19" s="25"/>
      <c r="F19" s="24"/>
      <c r="G19" s="24"/>
      <c r="H19" s="26"/>
      <c r="I19" s="242"/>
      <c r="J19" s="241"/>
      <c r="K19" s="232"/>
      <c r="L19" s="243"/>
      <c r="M19" s="232"/>
      <c r="N19" s="243"/>
      <c r="O19" s="239"/>
      <c r="P19" s="240"/>
      <c r="Q19" s="27"/>
      <c r="R19" s="28"/>
      <c r="S19" s="29"/>
      <c r="T19" s="29"/>
      <c r="U19" s="30"/>
      <c r="V19" s="31"/>
    </row>
    <row r="20" spans="2:22" ht="18.75" customHeight="1">
      <c r="B20" s="23"/>
      <c r="C20" s="32"/>
      <c r="D20" s="32"/>
      <c r="E20" s="33"/>
      <c r="F20" s="32"/>
      <c r="G20" s="32"/>
      <c r="H20" s="34"/>
      <c r="I20" s="242"/>
      <c r="J20" s="243"/>
      <c r="K20" s="232"/>
      <c r="L20" s="243"/>
      <c r="M20" s="232"/>
      <c r="N20" s="243"/>
      <c r="O20" s="232"/>
      <c r="P20" s="233"/>
      <c r="Q20" s="27"/>
      <c r="R20" s="28"/>
      <c r="S20" s="248"/>
      <c r="T20" s="248"/>
      <c r="U20" s="30"/>
      <c r="V20" s="35"/>
    </row>
    <row r="21" spans="2:22" ht="18.75" customHeight="1">
      <c r="B21" s="36" t="s">
        <v>29</v>
      </c>
      <c r="C21" s="32"/>
      <c r="D21" s="33"/>
      <c r="E21" s="37"/>
      <c r="F21" s="37"/>
      <c r="G21" s="37"/>
      <c r="H21" s="38"/>
      <c r="I21" s="242"/>
      <c r="J21" s="243"/>
      <c r="K21" s="232"/>
      <c r="L21" s="243"/>
      <c r="M21" s="241"/>
      <c r="N21" s="243"/>
      <c r="O21" s="232"/>
      <c r="P21" s="233"/>
      <c r="Q21" s="27"/>
      <c r="R21" s="28"/>
      <c r="S21" s="249"/>
      <c r="T21" s="249"/>
      <c r="U21" s="235"/>
      <c r="V21" s="236"/>
    </row>
    <row r="22" spans="2:22" ht="18.75" customHeight="1">
      <c r="B22" s="23"/>
      <c r="C22" s="24" t="s">
        <v>30</v>
      </c>
      <c r="D22" s="32"/>
      <c r="E22" s="33"/>
      <c r="F22" s="32"/>
      <c r="G22" s="32"/>
      <c r="H22" s="34"/>
      <c r="I22" s="242"/>
      <c r="J22" s="241"/>
      <c r="K22" s="232"/>
      <c r="L22" s="243"/>
      <c r="M22" s="239"/>
      <c r="N22" s="247"/>
      <c r="O22" s="239"/>
      <c r="P22" s="240"/>
      <c r="Q22" s="27"/>
      <c r="R22" s="28"/>
      <c r="S22" s="241"/>
      <c r="T22" s="241"/>
      <c r="U22" s="30"/>
      <c r="V22" s="35"/>
    </row>
    <row r="23" spans="2:22" ht="18.75" customHeight="1">
      <c r="B23" s="23"/>
      <c r="D23" s="24"/>
      <c r="E23" s="25" t="s">
        <v>31</v>
      </c>
      <c r="F23" s="24"/>
      <c r="G23" s="32"/>
      <c r="H23" s="34"/>
      <c r="I23" s="242"/>
      <c r="J23" s="241"/>
      <c r="K23" s="232"/>
      <c r="L23" s="243"/>
      <c r="M23" s="232"/>
      <c r="N23" s="243"/>
      <c r="O23" s="239"/>
      <c r="P23" s="240"/>
      <c r="Q23" s="27"/>
      <c r="R23" s="28"/>
      <c r="S23" s="39"/>
      <c r="T23" s="39"/>
      <c r="U23" s="235"/>
      <c r="V23" s="236"/>
    </row>
    <row r="24" spans="2:22" ht="18.75" customHeight="1">
      <c r="B24" s="23"/>
      <c r="C24" s="32"/>
      <c r="D24" s="32"/>
      <c r="E24" s="25" t="s">
        <v>33</v>
      </c>
      <c r="F24" s="32"/>
      <c r="G24" s="32"/>
      <c r="H24" s="34"/>
      <c r="I24" s="230"/>
      <c r="J24" s="231"/>
      <c r="K24" s="232"/>
      <c r="L24" s="243"/>
      <c r="M24" s="232"/>
      <c r="N24" s="243"/>
      <c r="O24" s="232"/>
      <c r="P24" s="233"/>
      <c r="Q24" s="27"/>
      <c r="R24" s="28"/>
      <c r="S24" s="234"/>
      <c r="T24" s="234"/>
      <c r="U24" s="235"/>
      <c r="V24" s="236"/>
    </row>
    <row r="25" spans="2:22" ht="18.75" customHeight="1">
      <c r="B25" s="23"/>
      <c r="C25" s="32"/>
      <c r="D25" s="24"/>
      <c r="E25" s="24" t="s">
        <v>34</v>
      </c>
      <c r="F25" s="24"/>
      <c r="G25" s="24"/>
      <c r="H25" s="34"/>
      <c r="I25" s="230"/>
      <c r="J25" s="231"/>
      <c r="K25" s="231"/>
      <c r="L25" s="231"/>
      <c r="M25" s="231"/>
      <c r="N25" s="231"/>
      <c r="O25" s="232"/>
      <c r="P25" s="233"/>
      <c r="Q25" s="27"/>
      <c r="R25" s="28"/>
      <c r="S25" s="241"/>
      <c r="T25" s="241"/>
      <c r="U25" s="30"/>
      <c r="V25" s="35"/>
    </row>
    <row r="26" spans="2:22" ht="18.75" customHeight="1">
      <c r="B26" s="23"/>
      <c r="D26" s="24"/>
      <c r="E26" s="24" t="s">
        <v>35</v>
      </c>
      <c r="F26" s="24"/>
      <c r="G26" s="24"/>
      <c r="H26" s="26"/>
      <c r="I26" s="246"/>
      <c r="J26" s="247"/>
      <c r="K26" s="239"/>
      <c r="L26" s="247"/>
      <c r="M26" s="239"/>
      <c r="N26" s="247"/>
      <c r="O26" s="239"/>
      <c r="P26" s="240"/>
      <c r="Q26" s="27"/>
      <c r="R26" s="28"/>
      <c r="S26" s="241"/>
      <c r="T26" s="241"/>
      <c r="U26" s="30"/>
      <c r="V26" s="35"/>
    </row>
    <row r="27" spans="2:22" ht="18.75" customHeight="1">
      <c r="B27" s="23"/>
      <c r="C27" s="32"/>
      <c r="D27" s="24"/>
      <c r="E27" s="24" t="s">
        <v>36</v>
      </c>
      <c r="F27" s="24"/>
      <c r="G27" s="24"/>
      <c r="H27" s="34"/>
      <c r="I27" s="242"/>
      <c r="J27" s="243"/>
      <c r="K27" s="232"/>
      <c r="L27" s="243"/>
      <c r="M27" s="232"/>
      <c r="N27" s="243"/>
      <c r="O27" s="232"/>
      <c r="P27" s="233"/>
      <c r="Q27" s="27"/>
      <c r="R27" s="28"/>
      <c r="S27" s="234"/>
      <c r="T27" s="234"/>
      <c r="U27" s="30"/>
      <c r="V27" s="35"/>
    </row>
    <row r="28" spans="2:22" ht="18.75" customHeight="1">
      <c r="B28" s="23"/>
      <c r="C28" s="32"/>
      <c r="D28" s="24"/>
      <c r="E28" s="24" t="s">
        <v>37</v>
      </c>
      <c r="F28" s="24"/>
      <c r="G28" s="24"/>
      <c r="H28" s="34"/>
      <c r="I28" s="242"/>
      <c r="J28" s="243"/>
      <c r="K28" s="231"/>
      <c r="L28" s="231"/>
      <c r="M28" s="232"/>
      <c r="N28" s="243"/>
      <c r="O28" s="232"/>
      <c r="P28" s="233"/>
      <c r="Q28" s="244"/>
      <c r="R28" s="245"/>
      <c r="S28" s="241"/>
      <c r="T28" s="241"/>
      <c r="U28" s="235"/>
      <c r="V28" s="236"/>
    </row>
    <row r="29" spans="2:22" ht="18.75" customHeight="1">
      <c r="B29" s="23"/>
      <c r="C29" s="32"/>
      <c r="D29" s="24"/>
      <c r="E29" s="24" t="s">
        <v>38</v>
      </c>
      <c r="F29" s="24"/>
      <c r="G29" s="24"/>
      <c r="H29" s="34"/>
      <c r="I29" s="242"/>
      <c r="J29" s="243"/>
      <c r="K29" s="231"/>
      <c r="L29" s="231"/>
      <c r="M29" s="231"/>
      <c r="N29" s="231"/>
      <c r="O29" s="232"/>
      <c r="P29" s="233"/>
      <c r="Q29" s="33"/>
      <c r="R29" s="28"/>
      <c r="S29" s="241"/>
      <c r="T29" s="241"/>
      <c r="U29" s="30"/>
      <c r="V29" s="35"/>
    </row>
    <row r="30" spans="2:22" ht="18.75" customHeight="1">
      <c r="B30" s="23"/>
      <c r="C30" s="24"/>
      <c r="D30" s="24"/>
      <c r="E30" s="24" t="s">
        <v>39</v>
      </c>
      <c r="F30" s="24"/>
      <c r="G30" s="24"/>
      <c r="H30" s="26"/>
      <c r="I30" s="237"/>
      <c r="J30" s="238"/>
      <c r="K30" s="238"/>
      <c r="L30" s="238"/>
      <c r="M30" s="238"/>
      <c r="N30" s="238"/>
      <c r="Q30" s="36"/>
      <c r="R30" s="28"/>
      <c r="S30" s="234"/>
      <c r="T30" s="234"/>
      <c r="U30" s="30"/>
      <c r="V30" s="35"/>
    </row>
    <row r="31" spans="2:22" ht="18.75" customHeight="1">
      <c r="B31" s="23"/>
      <c r="C31" s="32"/>
      <c r="D31" s="24"/>
      <c r="E31" s="24" t="s">
        <v>41</v>
      </c>
      <c r="F31" s="24"/>
      <c r="G31" s="24"/>
      <c r="H31" s="34"/>
      <c r="I31" s="230"/>
      <c r="J31" s="231"/>
      <c r="K31" s="231"/>
      <c r="L31" s="231"/>
      <c r="M31" s="231"/>
      <c r="N31" s="231"/>
      <c r="O31" s="239"/>
      <c r="P31" s="240"/>
      <c r="Q31" s="27"/>
      <c r="R31" s="28"/>
      <c r="S31" s="241"/>
      <c r="T31" s="241"/>
      <c r="U31" s="30"/>
      <c r="V31" s="35"/>
    </row>
    <row r="32" spans="2:22" ht="18.75" customHeight="1">
      <c r="B32" s="23"/>
      <c r="C32" s="32"/>
      <c r="D32" s="24"/>
      <c r="E32" s="24" t="s">
        <v>42</v>
      </c>
      <c r="F32" s="24"/>
      <c r="G32" s="24"/>
      <c r="H32" s="34"/>
      <c r="I32" s="230"/>
      <c r="J32" s="231"/>
      <c r="K32" s="231"/>
      <c r="L32" s="231"/>
      <c r="M32" s="231"/>
      <c r="N32" s="231"/>
      <c r="O32" s="232"/>
      <c r="P32" s="233"/>
      <c r="Q32" s="27"/>
      <c r="R32" s="28"/>
      <c r="S32" s="234"/>
      <c r="T32" s="234"/>
      <c r="U32" s="235"/>
      <c r="V32" s="236"/>
    </row>
    <row r="33" spans="2:22" ht="18.75" customHeight="1">
      <c r="B33" s="40"/>
      <c r="C33" s="41"/>
      <c r="D33" s="24"/>
      <c r="E33" s="24" t="s">
        <v>43</v>
      </c>
      <c r="F33" s="24"/>
      <c r="G33" s="24"/>
      <c r="H33" s="25"/>
      <c r="I33" s="226"/>
      <c r="J33" s="227"/>
      <c r="K33" s="227"/>
      <c r="L33" s="227"/>
      <c r="M33" s="227"/>
      <c r="N33" s="227"/>
      <c r="O33" s="42"/>
      <c r="P33" s="43"/>
      <c r="Q33" s="44"/>
      <c r="R33" s="45"/>
      <c r="S33" s="46"/>
      <c r="T33" s="46"/>
      <c r="U33" s="47"/>
      <c r="V33" s="48"/>
    </row>
    <row r="34" spans="2:22" ht="18.75" customHeight="1">
      <c r="B34" s="40"/>
      <c r="C34" s="41"/>
      <c r="D34" s="25"/>
      <c r="E34" s="24" t="s">
        <v>44</v>
      </c>
      <c r="F34" s="25"/>
      <c r="G34" s="24"/>
      <c r="H34" s="25"/>
      <c r="I34" s="226"/>
      <c r="J34" s="227"/>
      <c r="K34" s="227"/>
      <c r="L34" s="227"/>
      <c r="M34" s="227"/>
      <c r="N34" s="227"/>
      <c r="O34" s="42"/>
      <c r="P34" s="43"/>
      <c r="Q34" s="44"/>
      <c r="R34" s="45"/>
      <c r="S34" s="46"/>
      <c r="T34" s="46"/>
      <c r="U34" s="47"/>
      <c r="V34" s="48"/>
    </row>
    <row r="35" spans="2:22" ht="18.75" customHeight="1">
      <c r="B35" s="40"/>
      <c r="C35" s="41"/>
      <c r="D35" s="25"/>
      <c r="E35" s="24" t="s">
        <v>45</v>
      </c>
      <c r="F35" s="25"/>
      <c r="G35" s="24"/>
      <c r="H35" s="25"/>
      <c r="I35" s="226"/>
      <c r="J35" s="227"/>
      <c r="K35" s="227"/>
      <c r="L35" s="227"/>
      <c r="M35" s="227"/>
      <c r="N35" s="227"/>
      <c r="O35" s="42"/>
      <c r="P35" s="43"/>
      <c r="Q35" s="44"/>
      <c r="R35" s="45"/>
      <c r="S35" s="46"/>
      <c r="T35" s="46"/>
      <c r="U35" s="47"/>
      <c r="V35" s="48"/>
    </row>
    <row r="36" spans="2:22" ht="18.75" customHeight="1">
      <c r="B36" s="40"/>
      <c r="C36" s="41"/>
      <c r="D36" s="25"/>
      <c r="E36" s="24" t="s">
        <v>46</v>
      </c>
      <c r="F36" s="25"/>
      <c r="G36" s="24"/>
      <c r="H36" s="25"/>
      <c r="I36" s="226"/>
      <c r="J36" s="227"/>
      <c r="K36" s="227"/>
      <c r="L36" s="227"/>
      <c r="M36" s="227"/>
      <c r="N36" s="227"/>
      <c r="O36" s="42"/>
      <c r="P36" s="43"/>
      <c r="Q36" s="44"/>
      <c r="R36" s="45"/>
      <c r="S36" s="46"/>
      <c r="T36" s="46"/>
      <c r="U36" s="47"/>
      <c r="V36" s="48"/>
    </row>
    <row r="37" spans="2:22" ht="18.75" customHeight="1">
      <c r="B37" s="40"/>
      <c r="C37" s="41"/>
      <c r="D37" s="25"/>
      <c r="E37" s="24"/>
      <c r="F37" s="25"/>
      <c r="G37" s="24"/>
      <c r="H37" s="25"/>
      <c r="I37" s="226"/>
      <c r="J37" s="227"/>
      <c r="K37" s="227"/>
      <c r="L37" s="227"/>
      <c r="M37" s="227"/>
      <c r="N37" s="227"/>
      <c r="O37" s="42"/>
      <c r="P37" s="43"/>
      <c r="Q37" s="44"/>
      <c r="R37" s="45"/>
      <c r="S37" s="46"/>
      <c r="T37" s="46"/>
      <c r="U37" s="47"/>
      <c r="V37" s="48"/>
    </row>
    <row r="38" spans="2:22" ht="18.75" customHeight="1">
      <c r="B38" s="40"/>
      <c r="C38" s="41"/>
      <c r="D38" s="41"/>
      <c r="E38" s="49"/>
      <c r="F38" s="41"/>
      <c r="G38" s="41"/>
      <c r="H38" s="50"/>
      <c r="I38" s="226"/>
      <c r="J38" s="227"/>
      <c r="K38" s="227"/>
      <c r="L38" s="227"/>
      <c r="M38" s="227"/>
      <c r="N38" s="227"/>
      <c r="O38" s="42"/>
      <c r="P38" s="43"/>
      <c r="Q38" s="44"/>
      <c r="R38" s="45"/>
      <c r="S38" s="46"/>
      <c r="T38" s="46"/>
      <c r="U38" s="47"/>
      <c r="V38" s="48"/>
    </row>
    <row r="39" spans="2:22" ht="18.75" customHeight="1">
      <c r="B39" s="40"/>
      <c r="C39" s="41"/>
      <c r="D39" s="41"/>
      <c r="E39" s="49"/>
      <c r="F39" s="41"/>
      <c r="G39" s="41"/>
      <c r="H39" s="50"/>
      <c r="I39" s="226"/>
      <c r="J39" s="227"/>
      <c r="K39" s="227"/>
      <c r="L39" s="227"/>
      <c r="M39" s="227"/>
      <c r="N39" s="227"/>
      <c r="O39" s="217"/>
      <c r="P39" s="218"/>
      <c r="Q39" s="51"/>
      <c r="R39" s="52"/>
      <c r="S39" s="228"/>
      <c r="T39" s="229"/>
      <c r="U39" s="53"/>
      <c r="V39" s="54"/>
    </row>
    <row r="40" spans="2:22" ht="18.75" customHeight="1">
      <c r="B40" s="40"/>
      <c r="C40" s="41"/>
      <c r="D40" s="41"/>
      <c r="E40" s="49"/>
      <c r="F40" s="41"/>
      <c r="G40" s="41"/>
      <c r="H40" s="50"/>
      <c r="I40" s="226"/>
      <c r="J40" s="227"/>
      <c r="K40" s="227"/>
      <c r="L40" s="227"/>
      <c r="M40" s="227"/>
      <c r="N40" s="227"/>
      <c r="O40" s="217"/>
      <c r="P40" s="218"/>
      <c r="Q40" s="27"/>
      <c r="R40" s="28"/>
      <c r="S40" s="28"/>
      <c r="T40" s="28"/>
      <c r="U40" s="28"/>
      <c r="V40" s="31"/>
    </row>
    <row r="41" spans="2:22" ht="18.75" customHeight="1">
      <c r="B41" s="40"/>
      <c r="C41" s="41"/>
      <c r="D41" s="41"/>
      <c r="E41" s="49"/>
      <c r="F41" s="41"/>
      <c r="G41" s="41"/>
      <c r="H41" s="50"/>
      <c r="I41" s="215"/>
      <c r="J41" s="216"/>
      <c r="K41" s="217"/>
      <c r="L41" s="216"/>
      <c r="M41" s="217"/>
      <c r="N41" s="216"/>
      <c r="O41" s="217"/>
      <c r="P41" s="218"/>
      <c r="Q41" s="55"/>
      <c r="R41" s="28"/>
      <c r="S41" s="28"/>
      <c r="T41" s="56"/>
      <c r="U41" s="33"/>
      <c r="V41" s="31"/>
    </row>
    <row r="42" spans="2:22" ht="35.25" customHeight="1" thickBot="1">
      <c r="B42" s="219" t="s">
        <v>47</v>
      </c>
      <c r="C42" s="220"/>
      <c r="D42" s="220"/>
      <c r="E42" s="220"/>
      <c r="F42" s="221"/>
      <c r="G42" s="221"/>
      <c r="H42" s="221"/>
      <c r="I42" s="222"/>
      <c r="J42" s="223"/>
      <c r="K42" s="224"/>
      <c r="L42" s="224"/>
      <c r="M42" s="224"/>
      <c r="N42" s="224"/>
      <c r="O42" s="223"/>
      <c r="P42" s="225"/>
      <c r="Q42" s="57" t="s">
        <v>48</v>
      </c>
      <c r="R42" s="58"/>
      <c r="S42" s="58"/>
      <c r="T42" s="58"/>
      <c r="U42" s="58"/>
      <c r="V42" s="59"/>
    </row>
    <row r="43" spans="2:22" ht="18.75" customHeight="1" thickBot="1">
      <c r="B43" s="178" t="s">
        <v>57</v>
      </c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213"/>
      <c r="R43" s="213"/>
      <c r="S43" s="213"/>
      <c r="T43" s="213"/>
      <c r="U43" s="213"/>
      <c r="V43" s="214"/>
    </row>
    <row r="44" spans="2:22" s="60" customFormat="1" ht="18.75" customHeight="1" thickBot="1">
      <c r="B44" s="208" t="s">
        <v>50</v>
      </c>
      <c r="C44" s="209"/>
      <c r="D44" s="209"/>
      <c r="E44" s="209"/>
      <c r="F44" s="209"/>
      <c r="G44" s="209"/>
      <c r="H44" s="209"/>
      <c r="I44" s="210" t="s">
        <v>51</v>
      </c>
      <c r="J44" s="211"/>
      <c r="K44" s="211"/>
      <c r="L44" s="211"/>
      <c r="M44" s="61" t="s">
        <v>52</v>
      </c>
      <c r="N44" s="208" t="s">
        <v>53</v>
      </c>
      <c r="O44" s="212"/>
      <c r="P44" s="208" t="s">
        <v>54</v>
      </c>
      <c r="Q44" s="212"/>
      <c r="R44" s="208" t="s">
        <v>55</v>
      </c>
      <c r="S44" s="209"/>
      <c r="T44" s="212"/>
      <c r="U44" s="209" t="s">
        <v>21</v>
      </c>
      <c r="V44" s="212"/>
    </row>
    <row r="45" spans="2:22" s="60" customFormat="1" ht="18.75" customHeight="1">
      <c r="B45" s="190"/>
      <c r="C45" s="191"/>
      <c r="D45" s="191"/>
      <c r="E45" s="191"/>
      <c r="F45" s="191"/>
      <c r="G45" s="191"/>
      <c r="H45" s="191"/>
      <c r="I45" s="192"/>
      <c r="J45" s="193"/>
      <c r="K45" s="193"/>
      <c r="L45" s="193"/>
      <c r="M45" s="62"/>
      <c r="N45" s="201"/>
      <c r="O45" s="202"/>
      <c r="P45" s="201"/>
      <c r="Q45" s="202"/>
      <c r="R45" s="203"/>
      <c r="S45" s="204"/>
      <c r="T45" s="205"/>
      <c r="U45" s="206"/>
      <c r="V45" s="207"/>
    </row>
    <row r="46" spans="2:22" s="60" customFormat="1" ht="18.75" customHeight="1">
      <c r="B46" s="190"/>
      <c r="C46" s="191"/>
      <c r="D46" s="191"/>
      <c r="E46" s="191"/>
      <c r="F46" s="191"/>
      <c r="G46" s="191"/>
      <c r="H46" s="191"/>
      <c r="I46" s="192"/>
      <c r="J46" s="193"/>
      <c r="K46" s="193"/>
      <c r="L46" s="193"/>
      <c r="M46" s="62"/>
      <c r="N46" s="194"/>
      <c r="O46" s="195"/>
      <c r="P46" s="194"/>
      <c r="Q46" s="195"/>
      <c r="R46" s="196"/>
      <c r="S46" s="197"/>
      <c r="T46" s="198"/>
      <c r="U46" s="199"/>
      <c r="V46" s="200"/>
    </row>
    <row r="47" spans="2:22" ht="18.75" customHeight="1" thickBot="1">
      <c r="B47" s="178"/>
      <c r="C47" s="179"/>
      <c r="D47" s="179"/>
      <c r="E47" s="179"/>
      <c r="F47" s="179"/>
      <c r="G47" s="179"/>
      <c r="H47" s="179"/>
      <c r="I47" s="180"/>
      <c r="J47" s="181"/>
      <c r="K47" s="181"/>
      <c r="L47" s="181"/>
      <c r="M47" s="63"/>
      <c r="N47" s="182"/>
      <c r="O47" s="183"/>
      <c r="P47" s="184"/>
      <c r="Q47" s="185"/>
      <c r="R47" s="186"/>
      <c r="S47" s="187"/>
      <c r="T47" s="188"/>
      <c r="U47" s="178"/>
      <c r="V47" s="189"/>
    </row>
    <row r="48" spans="2:22" ht="18.75" customHeight="1">
      <c r="B48" s="64" t="s">
        <v>102</v>
      </c>
      <c r="C48" s="64"/>
      <c r="D48" s="64"/>
      <c r="E48" s="64"/>
      <c r="F48" s="64" t="s">
        <v>56</v>
      </c>
      <c r="G48" s="49"/>
    </row>
  </sheetData>
  <mergeCells count="182">
    <mergeCell ref="B4:V4"/>
    <mergeCell ref="B5:V5"/>
    <mergeCell ref="B6:F14"/>
    <mergeCell ref="G6:J6"/>
    <mergeCell ref="K6:N6"/>
    <mergeCell ref="O6:R6"/>
    <mergeCell ref="S6:V6"/>
    <mergeCell ref="G7:J7"/>
    <mergeCell ref="K7:N7"/>
    <mergeCell ref="O7:R7"/>
    <mergeCell ref="S7:V7"/>
    <mergeCell ref="G8:J8"/>
    <mergeCell ref="K8:N8"/>
    <mergeCell ref="O8:R8"/>
    <mergeCell ref="S8:V8"/>
    <mergeCell ref="G9:I9"/>
    <mergeCell ref="K9:M9"/>
    <mergeCell ref="O9:Q9"/>
    <mergeCell ref="S9:U9"/>
    <mergeCell ref="S13:T13"/>
    <mergeCell ref="U13:V13"/>
    <mergeCell ref="G14:I14"/>
    <mergeCell ref="K14:M14"/>
    <mergeCell ref="O14:Q14"/>
    <mergeCell ref="S14:U14"/>
    <mergeCell ref="G10:J10"/>
    <mergeCell ref="K10:N10"/>
    <mergeCell ref="O10:R10"/>
    <mergeCell ref="S10:V10"/>
    <mergeCell ref="G11:J12"/>
    <mergeCell ref="K11:N12"/>
    <mergeCell ref="O11:R12"/>
    <mergeCell ref="S11:V11"/>
    <mergeCell ref="I18:J18"/>
    <mergeCell ref="K18:L18"/>
    <mergeCell ref="M18:N18"/>
    <mergeCell ref="O18:P18"/>
    <mergeCell ref="I19:J19"/>
    <mergeCell ref="K19:L19"/>
    <mergeCell ref="M19:N19"/>
    <mergeCell ref="O19:P19"/>
    <mergeCell ref="B15:V15"/>
    <mergeCell ref="B16:H17"/>
    <mergeCell ref="I16:P16"/>
    <mergeCell ref="Q16:T17"/>
    <mergeCell ref="U16:V17"/>
    <mergeCell ref="I17:J17"/>
    <mergeCell ref="K17:L17"/>
    <mergeCell ref="M17:N17"/>
    <mergeCell ref="O17:P17"/>
    <mergeCell ref="U21:V21"/>
    <mergeCell ref="I22:J22"/>
    <mergeCell ref="K22:L22"/>
    <mergeCell ref="M22:N22"/>
    <mergeCell ref="O22:P22"/>
    <mergeCell ref="S22:T22"/>
    <mergeCell ref="I20:J20"/>
    <mergeCell ref="K20:L20"/>
    <mergeCell ref="M20:N20"/>
    <mergeCell ref="O20:P20"/>
    <mergeCell ref="S20:T20"/>
    <mergeCell ref="I21:J21"/>
    <mergeCell ref="K21:L21"/>
    <mergeCell ref="M21:N21"/>
    <mergeCell ref="O21:P21"/>
    <mergeCell ref="S21:T21"/>
    <mergeCell ref="U24:V24"/>
    <mergeCell ref="I25:J25"/>
    <mergeCell ref="K25:L25"/>
    <mergeCell ref="M25:N25"/>
    <mergeCell ref="O25:P25"/>
    <mergeCell ref="S25:T25"/>
    <mergeCell ref="I23:J23"/>
    <mergeCell ref="K23:L23"/>
    <mergeCell ref="M23:N23"/>
    <mergeCell ref="O23:P23"/>
    <mergeCell ref="U23:V23"/>
    <mergeCell ref="I24:J24"/>
    <mergeCell ref="K24:L24"/>
    <mergeCell ref="M24:N24"/>
    <mergeCell ref="O24:P24"/>
    <mergeCell ref="S24:T24"/>
    <mergeCell ref="I26:J26"/>
    <mergeCell ref="K26:L26"/>
    <mergeCell ref="M26:N26"/>
    <mergeCell ref="O26:P26"/>
    <mergeCell ref="S26:T26"/>
    <mergeCell ref="I27:J27"/>
    <mergeCell ref="K27:L27"/>
    <mergeCell ref="M27:N27"/>
    <mergeCell ref="O27:P27"/>
    <mergeCell ref="S27:T27"/>
    <mergeCell ref="U28:V28"/>
    <mergeCell ref="I29:J29"/>
    <mergeCell ref="K29:L29"/>
    <mergeCell ref="M29:N29"/>
    <mergeCell ref="O29:P29"/>
    <mergeCell ref="S29:T29"/>
    <mergeCell ref="I28:J28"/>
    <mergeCell ref="K28:L28"/>
    <mergeCell ref="M28:N28"/>
    <mergeCell ref="O28:P28"/>
    <mergeCell ref="Q28:R28"/>
    <mergeCell ref="S28:T28"/>
    <mergeCell ref="O32:P32"/>
    <mergeCell ref="S32:T32"/>
    <mergeCell ref="U32:V32"/>
    <mergeCell ref="I30:J30"/>
    <mergeCell ref="K30:L30"/>
    <mergeCell ref="M30:N30"/>
    <mergeCell ref="S30:T30"/>
    <mergeCell ref="I31:J31"/>
    <mergeCell ref="K31:L31"/>
    <mergeCell ref="M31:N31"/>
    <mergeCell ref="O31:P31"/>
    <mergeCell ref="S31:T31"/>
    <mergeCell ref="I33:J33"/>
    <mergeCell ref="K33:L33"/>
    <mergeCell ref="M33:N33"/>
    <mergeCell ref="I34:J34"/>
    <mergeCell ref="K34:L34"/>
    <mergeCell ref="M34:N34"/>
    <mergeCell ref="I32:J32"/>
    <mergeCell ref="K32:L32"/>
    <mergeCell ref="M32:N32"/>
    <mergeCell ref="I37:J37"/>
    <mergeCell ref="K37:L37"/>
    <mergeCell ref="M37:N37"/>
    <mergeCell ref="I38:J38"/>
    <mergeCell ref="K38:L38"/>
    <mergeCell ref="M38:N38"/>
    <mergeCell ref="I35:J35"/>
    <mergeCell ref="K35:L35"/>
    <mergeCell ref="M35:N35"/>
    <mergeCell ref="I36:J36"/>
    <mergeCell ref="K36:L36"/>
    <mergeCell ref="M36:N36"/>
    <mergeCell ref="I39:J39"/>
    <mergeCell ref="K39:L39"/>
    <mergeCell ref="M39:N39"/>
    <mergeCell ref="O39:P39"/>
    <mergeCell ref="S39:T39"/>
    <mergeCell ref="I40:J40"/>
    <mergeCell ref="K40:L40"/>
    <mergeCell ref="M40:N40"/>
    <mergeCell ref="O40:P40"/>
    <mergeCell ref="R44:T44"/>
    <mergeCell ref="U44:V44"/>
    <mergeCell ref="B43:V43"/>
    <mergeCell ref="I41:J41"/>
    <mergeCell ref="K41:L41"/>
    <mergeCell ref="M41:N41"/>
    <mergeCell ref="O41:P41"/>
    <mergeCell ref="B42:H42"/>
    <mergeCell ref="I42:J42"/>
    <mergeCell ref="K42:L42"/>
    <mergeCell ref="M42:N42"/>
    <mergeCell ref="O42:P42"/>
    <mergeCell ref="A2:L2"/>
    <mergeCell ref="A3:U3"/>
    <mergeCell ref="B47:H47"/>
    <mergeCell ref="I47:L47"/>
    <mergeCell ref="N47:O47"/>
    <mergeCell ref="P47:Q47"/>
    <mergeCell ref="R47:T47"/>
    <mergeCell ref="U47:V47"/>
    <mergeCell ref="B46:H46"/>
    <mergeCell ref="I46:L46"/>
    <mergeCell ref="N46:O46"/>
    <mergeCell ref="P46:Q46"/>
    <mergeCell ref="R46:T46"/>
    <mergeCell ref="U46:V46"/>
    <mergeCell ref="B45:H45"/>
    <mergeCell ref="I45:L45"/>
    <mergeCell ref="N45:O45"/>
    <mergeCell ref="P45:Q45"/>
    <mergeCell ref="R45:T45"/>
    <mergeCell ref="U45:V45"/>
    <mergeCell ref="B44:H44"/>
    <mergeCell ref="I44:L44"/>
    <mergeCell ref="N44:O44"/>
    <mergeCell ref="P44:Q44"/>
  </mergeCells>
  <phoneticPr fontId="2"/>
  <conditionalFormatting sqref="K9:M9">
    <cfRule type="cellIs" priority="1" operator="equal">
      <formula>0</formula>
    </cfRule>
  </conditionalFormatting>
  <printOptions horizontalCentered="1"/>
  <pageMargins left="0.54" right="0.41" top="0.78740157480314965" bottom="0.78740157480314965" header="0.51181102362204722" footer="0.51181102362204722"/>
  <pageSetup paperSize="9" scale="73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FD5B5-CD21-4C40-AE7D-08EE83838ADA}">
  <sheetPr>
    <tabColor theme="4" tint="-0.249977111117893"/>
    <pageSetUpPr fitToPage="1"/>
  </sheetPr>
  <dimension ref="A1:V48"/>
  <sheetViews>
    <sheetView showGridLines="0" view="pageBreakPreview" topLeftCell="A4" zoomScale="90" zoomScaleNormal="80" zoomScaleSheetLayoutView="90" workbookViewId="0">
      <selection activeCell="A3" sqref="A3:U3"/>
    </sheetView>
  </sheetViews>
  <sheetFormatPr defaultColWidth="6.875" defaultRowHeight="18.75" customHeight="1"/>
  <cols>
    <col min="1" max="1" width="2.125" style="2" customWidth="1"/>
    <col min="2" max="2" width="1" style="1" customWidth="1"/>
    <col min="3" max="5" width="2.25" style="1" customWidth="1"/>
    <col min="6" max="6" width="5.875" style="1" customWidth="1"/>
    <col min="7" max="7" width="6.5" style="1" customWidth="1"/>
    <col min="8" max="8" width="8" style="1" customWidth="1"/>
    <col min="9" max="9" width="6.5" style="1" customWidth="1"/>
    <col min="10" max="10" width="12.25" style="1" customWidth="1"/>
    <col min="11" max="22" width="6.5" style="1" customWidth="1"/>
    <col min="23" max="23" width="21.875" style="2" customWidth="1"/>
    <col min="24" max="16384" width="6.875" style="2"/>
  </cols>
  <sheetData>
    <row r="1" spans="1:22" ht="18.75" customHeight="1">
      <c r="A1" s="2" t="s">
        <v>106</v>
      </c>
    </row>
    <row r="2" spans="1:22" ht="18.75" customHeight="1">
      <c r="A2" s="176" t="s">
        <v>100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4"/>
      <c r="N2" s="174"/>
      <c r="O2" s="174"/>
      <c r="P2" s="174"/>
      <c r="Q2" s="174"/>
      <c r="R2" s="168"/>
      <c r="S2" s="168"/>
      <c r="T2" s="168"/>
      <c r="U2" s="168"/>
      <c r="V2"/>
    </row>
    <row r="3" spans="1:22" ht="18.75" customHeight="1">
      <c r="A3" s="177" t="s">
        <v>101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3"/>
    </row>
    <row r="4" spans="1:22" ht="24" customHeight="1">
      <c r="B4" s="291" t="s">
        <v>58</v>
      </c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</row>
    <row r="5" spans="1:22" ht="14.25" customHeight="1" thickBot="1"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</row>
    <row r="6" spans="1:22" ht="18.75" customHeight="1">
      <c r="B6" s="257" t="s">
        <v>1</v>
      </c>
      <c r="C6" s="258"/>
      <c r="D6" s="258"/>
      <c r="E6" s="258"/>
      <c r="F6" s="293"/>
      <c r="G6" s="280" t="s">
        <v>2</v>
      </c>
      <c r="H6" s="278"/>
      <c r="I6" s="278"/>
      <c r="J6" s="279"/>
      <c r="K6" s="280" t="s">
        <v>3</v>
      </c>
      <c r="L6" s="278"/>
      <c r="M6" s="278"/>
      <c r="N6" s="279"/>
      <c r="O6" s="280" t="s">
        <v>4</v>
      </c>
      <c r="P6" s="278"/>
      <c r="Q6" s="278"/>
      <c r="R6" s="279"/>
      <c r="S6" s="280" t="s">
        <v>5</v>
      </c>
      <c r="T6" s="278"/>
      <c r="U6" s="278"/>
      <c r="V6" s="279"/>
    </row>
    <row r="7" spans="1:22" ht="18.75" customHeight="1">
      <c r="B7" s="294"/>
      <c r="C7" s="295"/>
      <c r="D7" s="295"/>
      <c r="E7" s="295"/>
      <c r="F7" s="296"/>
      <c r="G7" s="300"/>
      <c r="H7" s="312"/>
      <c r="I7" s="312"/>
      <c r="J7" s="321"/>
      <c r="K7" s="303" t="s">
        <v>6</v>
      </c>
      <c r="L7" s="304"/>
      <c r="M7" s="304"/>
      <c r="N7" s="322"/>
      <c r="O7" s="303" t="s">
        <v>7</v>
      </c>
      <c r="P7" s="304"/>
      <c r="Q7" s="304"/>
      <c r="R7" s="322"/>
      <c r="S7" s="303" t="s">
        <v>8</v>
      </c>
      <c r="T7" s="304"/>
      <c r="U7" s="304"/>
      <c r="V7" s="322"/>
    </row>
    <row r="8" spans="1:22" ht="18.75" customHeight="1" thickBot="1">
      <c r="B8" s="294"/>
      <c r="C8" s="295"/>
      <c r="D8" s="295"/>
      <c r="E8" s="295"/>
      <c r="F8" s="296"/>
      <c r="G8" s="323"/>
      <c r="H8" s="324"/>
      <c r="I8" s="324"/>
      <c r="J8" s="325"/>
      <c r="K8" s="326"/>
      <c r="L8" s="327"/>
      <c r="M8" s="327"/>
      <c r="N8" s="328"/>
      <c r="O8" s="326"/>
      <c r="P8" s="327"/>
      <c r="Q8" s="327"/>
      <c r="R8" s="328"/>
      <c r="S8" s="323"/>
      <c r="T8" s="324"/>
      <c r="U8" s="324"/>
      <c r="V8" s="325"/>
    </row>
    <row r="9" spans="1:22" ht="18.75" customHeight="1" thickBot="1">
      <c r="B9" s="294"/>
      <c r="C9" s="295"/>
      <c r="D9" s="295"/>
      <c r="E9" s="295"/>
      <c r="F9" s="296"/>
      <c r="G9" s="313">
        <v>25000000</v>
      </c>
      <c r="H9" s="314"/>
      <c r="I9" s="314"/>
      <c r="J9" s="6" t="s">
        <v>9</v>
      </c>
      <c r="K9" s="313">
        <v>0</v>
      </c>
      <c r="L9" s="314"/>
      <c r="M9" s="314"/>
      <c r="N9" s="7" t="s">
        <v>9</v>
      </c>
      <c r="O9" s="275">
        <f>G9-K9</f>
        <v>25000000</v>
      </c>
      <c r="P9" s="276"/>
      <c r="Q9" s="276"/>
      <c r="R9" s="6" t="s">
        <v>9</v>
      </c>
      <c r="S9" s="313">
        <v>13551778</v>
      </c>
      <c r="T9" s="314"/>
      <c r="U9" s="314"/>
      <c r="V9" s="6" t="s">
        <v>9</v>
      </c>
    </row>
    <row r="10" spans="1:22" ht="18.75" customHeight="1">
      <c r="B10" s="294"/>
      <c r="C10" s="295"/>
      <c r="D10" s="295"/>
      <c r="E10" s="295"/>
      <c r="F10" s="296"/>
      <c r="G10" s="280" t="s">
        <v>103</v>
      </c>
      <c r="H10" s="278"/>
      <c r="I10" s="278"/>
      <c r="J10" s="279"/>
      <c r="K10" s="277" t="s">
        <v>10</v>
      </c>
      <c r="L10" s="255"/>
      <c r="M10" s="255"/>
      <c r="N10" s="256"/>
      <c r="O10" s="280" t="s">
        <v>11</v>
      </c>
      <c r="P10" s="278"/>
      <c r="Q10" s="278"/>
      <c r="R10" s="279"/>
      <c r="S10" s="277" t="s">
        <v>12</v>
      </c>
      <c r="T10" s="255"/>
      <c r="U10" s="255"/>
      <c r="V10" s="256"/>
    </row>
    <row r="11" spans="1:22" ht="18.75" customHeight="1">
      <c r="B11" s="294"/>
      <c r="C11" s="295"/>
      <c r="D11" s="295"/>
      <c r="E11" s="295"/>
      <c r="F11" s="296"/>
      <c r="G11" s="329"/>
      <c r="H11" s="330"/>
      <c r="I11" s="330"/>
      <c r="J11" s="331"/>
      <c r="K11" s="285" t="s">
        <v>13</v>
      </c>
      <c r="L11" s="286"/>
      <c r="M11" s="286"/>
      <c r="N11" s="287"/>
      <c r="O11" s="285" t="s">
        <v>14</v>
      </c>
      <c r="P11" s="286"/>
      <c r="Q11" s="286"/>
      <c r="R11" s="287"/>
      <c r="S11" s="288" t="s">
        <v>15</v>
      </c>
      <c r="T11" s="289"/>
      <c r="U11" s="289"/>
      <c r="V11" s="290"/>
    </row>
    <row r="12" spans="1:22" ht="18.75" customHeight="1">
      <c r="B12" s="294"/>
      <c r="C12" s="295"/>
      <c r="D12" s="295"/>
      <c r="E12" s="295"/>
      <c r="F12" s="296"/>
      <c r="G12" s="329"/>
      <c r="H12" s="330"/>
      <c r="I12" s="330"/>
      <c r="J12" s="331"/>
      <c r="K12" s="285"/>
      <c r="L12" s="286"/>
      <c r="M12" s="286"/>
      <c r="N12" s="287"/>
      <c r="O12" s="285"/>
      <c r="P12" s="286"/>
      <c r="Q12" s="286"/>
      <c r="R12" s="287"/>
      <c r="S12" s="4" t="s">
        <v>16</v>
      </c>
      <c r="T12" s="5"/>
      <c r="U12" s="5"/>
      <c r="V12" s="8"/>
    </row>
    <row r="13" spans="1:22" ht="18.75" customHeight="1" thickBot="1">
      <c r="B13" s="294"/>
      <c r="C13" s="295"/>
      <c r="D13" s="295"/>
      <c r="E13" s="295"/>
      <c r="F13" s="296"/>
      <c r="G13" s="9"/>
      <c r="H13" s="10"/>
      <c r="I13" s="10"/>
      <c r="J13" s="10"/>
      <c r="K13" s="9"/>
      <c r="L13" s="10"/>
      <c r="M13" s="10"/>
      <c r="N13" s="11"/>
      <c r="O13" s="9"/>
      <c r="P13" s="10"/>
      <c r="Q13" s="10"/>
      <c r="R13" s="11"/>
      <c r="S13" s="317"/>
      <c r="T13" s="318"/>
      <c r="U13" s="319"/>
      <c r="V13" s="320"/>
    </row>
    <row r="14" spans="1:22" ht="18.75" customHeight="1" thickBot="1">
      <c r="B14" s="297"/>
      <c r="C14" s="298"/>
      <c r="D14" s="298"/>
      <c r="E14" s="298"/>
      <c r="F14" s="299"/>
      <c r="G14" s="313"/>
      <c r="H14" s="314"/>
      <c r="I14" s="314"/>
      <c r="J14" s="12" t="s">
        <v>9</v>
      </c>
      <c r="K14" s="313">
        <f>MIN(S9,G14)</f>
        <v>13551778</v>
      </c>
      <c r="L14" s="314"/>
      <c r="M14" s="314"/>
      <c r="N14" s="13" t="s">
        <v>9</v>
      </c>
      <c r="O14" s="313">
        <f>MIN(O9,K14)</f>
        <v>13551778</v>
      </c>
      <c r="P14" s="314"/>
      <c r="Q14" s="314"/>
      <c r="R14" s="12" t="s">
        <v>9</v>
      </c>
      <c r="S14" s="313">
        <f>ROUNDDOWN(O14,-3)</f>
        <v>13551000</v>
      </c>
      <c r="T14" s="314"/>
      <c r="U14" s="314"/>
      <c r="V14" s="12" t="s">
        <v>9</v>
      </c>
    </row>
    <row r="15" spans="1:22" ht="24" customHeight="1" thickBot="1">
      <c r="B15" s="254" t="s">
        <v>17</v>
      </c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55"/>
      <c r="R15" s="255"/>
      <c r="S15" s="255"/>
      <c r="T15" s="255"/>
      <c r="U15" s="255"/>
      <c r="V15" s="256"/>
    </row>
    <row r="16" spans="1:22" ht="18.75" customHeight="1">
      <c r="B16" s="257" t="s">
        <v>18</v>
      </c>
      <c r="C16" s="258"/>
      <c r="D16" s="258"/>
      <c r="E16" s="258"/>
      <c r="F16" s="259"/>
      <c r="G16" s="259"/>
      <c r="H16" s="260"/>
      <c r="I16" s="264" t="s">
        <v>19</v>
      </c>
      <c r="J16" s="265"/>
      <c r="K16" s="265"/>
      <c r="L16" s="265"/>
      <c r="M16" s="265"/>
      <c r="N16" s="265"/>
      <c r="O16" s="265"/>
      <c r="P16" s="266"/>
      <c r="Q16" s="267" t="s">
        <v>20</v>
      </c>
      <c r="R16" s="259"/>
      <c r="S16" s="259"/>
      <c r="T16" s="259"/>
      <c r="U16" s="268" t="s">
        <v>21</v>
      </c>
      <c r="V16" s="260"/>
    </row>
    <row r="17" spans="2:22" ht="18.75" customHeight="1" thickBot="1">
      <c r="B17" s="261"/>
      <c r="C17" s="262"/>
      <c r="D17" s="262"/>
      <c r="E17" s="262"/>
      <c r="F17" s="262"/>
      <c r="G17" s="262"/>
      <c r="H17" s="263"/>
      <c r="I17" s="261" t="s">
        <v>22</v>
      </c>
      <c r="J17" s="270"/>
      <c r="K17" s="271" t="s">
        <v>23</v>
      </c>
      <c r="L17" s="272"/>
      <c r="M17" s="271" t="s">
        <v>24</v>
      </c>
      <c r="N17" s="272"/>
      <c r="O17" s="273" t="s">
        <v>25</v>
      </c>
      <c r="P17" s="274"/>
      <c r="Q17" s="261"/>
      <c r="R17" s="262"/>
      <c r="S17" s="262"/>
      <c r="T17" s="262"/>
      <c r="U17" s="269"/>
      <c r="V17" s="263"/>
    </row>
    <row r="18" spans="2:22" ht="12" customHeight="1">
      <c r="B18" s="14" t="s">
        <v>26</v>
      </c>
      <c r="C18" s="15"/>
      <c r="D18" s="15"/>
      <c r="E18" s="16"/>
      <c r="F18" s="15"/>
      <c r="G18" s="15"/>
      <c r="H18" s="17"/>
      <c r="I18" s="250"/>
      <c r="J18" s="251"/>
      <c r="K18" s="252"/>
      <c r="L18" s="251"/>
      <c r="M18" s="252"/>
      <c r="N18" s="251"/>
      <c r="O18" s="252"/>
      <c r="P18" s="253"/>
      <c r="Q18" s="18"/>
      <c r="R18" s="19"/>
      <c r="S18" s="20"/>
      <c r="T18" s="20"/>
      <c r="U18" s="21"/>
      <c r="V18" s="22"/>
    </row>
    <row r="19" spans="2:22" ht="18.75" customHeight="1">
      <c r="B19" s="23" t="s">
        <v>26</v>
      </c>
      <c r="C19" s="24" t="s">
        <v>27</v>
      </c>
      <c r="D19" s="24"/>
      <c r="E19" s="25"/>
      <c r="F19" s="24"/>
      <c r="G19" s="24"/>
      <c r="H19" s="26"/>
      <c r="I19" s="242"/>
      <c r="J19" s="241"/>
      <c r="K19" s="232"/>
      <c r="L19" s="243"/>
      <c r="M19" s="239"/>
      <c r="N19" s="247"/>
      <c r="O19" s="239"/>
      <c r="P19" s="240"/>
      <c r="Q19" s="27" t="s">
        <v>28</v>
      </c>
      <c r="R19" s="28"/>
      <c r="S19" s="29"/>
      <c r="T19" s="29"/>
      <c r="U19" s="30"/>
      <c r="V19" s="31"/>
    </row>
    <row r="20" spans="2:22" ht="18.75" customHeight="1">
      <c r="B20" s="23"/>
      <c r="C20" s="32"/>
      <c r="D20" s="32"/>
      <c r="E20" s="33"/>
      <c r="F20" s="32"/>
      <c r="G20" s="32"/>
      <c r="H20" s="34"/>
      <c r="I20" s="242"/>
      <c r="J20" s="243"/>
      <c r="K20" s="232"/>
      <c r="L20" s="243"/>
      <c r="M20" s="232"/>
      <c r="N20" s="243"/>
      <c r="O20" s="232"/>
      <c r="P20" s="233"/>
      <c r="Q20" s="27"/>
      <c r="R20" s="28"/>
      <c r="S20" s="248"/>
      <c r="T20" s="248"/>
      <c r="U20" s="30"/>
      <c r="V20" s="35"/>
    </row>
    <row r="21" spans="2:22" ht="18.75" customHeight="1">
      <c r="B21" s="36" t="s">
        <v>29</v>
      </c>
      <c r="C21" s="32"/>
      <c r="D21" s="33"/>
      <c r="E21" s="37"/>
      <c r="F21" s="37"/>
      <c r="G21" s="37"/>
      <c r="H21" s="38"/>
      <c r="I21" s="242"/>
      <c r="J21" s="243"/>
      <c r="K21" s="232"/>
      <c r="L21" s="243"/>
      <c r="M21" s="241"/>
      <c r="N21" s="243"/>
      <c r="O21" s="232"/>
      <c r="P21" s="233"/>
      <c r="Q21" s="27"/>
      <c r="R21" s="28"/>
      <c r="S21" s="249"/>
      <c r="T21" s="249"/>
      <c r="U21" s="235"/>
      <c r="V21" s="236"/>
    </row>
    <row r="22" spans="2:22" ht="18.75" customHeight="1">
      <c r="B22" s="23"/>
      <c r="C22" s="24" t="s">
        <v>30</v>
      </c>
      <c r="D22" s="32"/>
      <c r="E22" s="33"/>
      <c r="F22" s="32"/>
      <c r="G22" s="32"/>
      <c r="H22" s="34"/>
      <c r="I22" s="242"/>
      <c r="J22" s="241"/>
      <c r="K22" s="232"/>
      <c r="L22" s="243"/>
      <c r="M22" s="239"/>
      <c r="N22" s="247"/>
      <c r="O22" s="239"/>
      <c r="P22" s="240"/>
      <c r="Q22" s="27"/>
      <c r="R22" s="28"/>
      <c r="S22" s="241"/>
      <c r="T22" s="241"/>
      <c r="U22" s="30"/>
      <c r="V22" s="35"/>
    </row>
    <row r="23" spans="2:22" ht="18.75" customHeight="1">
      <c r="B23" s="23"/>
      <c r="D23" s="24"/>
      <c r="E23" s="25" t="s">
        <v>31</v>
      </c>
      <c r="F23" s="24"/>
      <c r="G23" s="32"/>
      <c r="H23" s="34"/>
      <c r="I23" s="242"/>
      <c r="J23" s="241"/>
      <c r="K23" s="232"/>
      <c r="L23" s="243"/>
      <c r="M23" s="239"/>
      <c r="N23" s="247"/>
      <c r="O23" s="239"/>
      <c r="P23" s="240"/>
      <c r="Q23" s="27" t="s">
        <v>32</v>
      </c>
      <c r="R23" s="28"/>
      <c r="S23" s="39"/>
      <c r="T23" s="39"/>
      <c r="U23" s="235"/>
      <c r="V23" s="236"/>
    </row>
    <row r="24" spans="2:22" ht="18.75" customHeight="1">
      <c r="B24" s="23"/>
      <c r="C24" s="32"/>
      <c r="D24" s="32"/>
      <c r="E24" s="25" t="s">
        <v>33</v>
      </c>
      <c r="F24" s="32"/>
      <c r="G24" s="32"/>
      <c r="H24" s="34"/>
      <c r="I24" s="230"/>
      <c r="J24" s="231"/>
      <c r="K24" s="232"/>
      <c r="L24" s="243"/>
      <c r="M24" s="232"/>
      <c r="N24" s="243"/>
      <c r="O24" s="232"/>
      <c r="P24" s="233"/>
      <c r="Q24" s="27"/>
      <c r="R24" s="28"/>
      <c r="S24" s="234"/>
      <c r="T24" s="234"/>
      <c r="U24" s="235"/>
      <c r="V24" s="236"/>
    </row>
    <row r="25" spans="2:22" ht="18.75" customHeight="1">
      <c r="B25" s="23"/>
      <c r="C25" s="32"/>
      <c r="D25" s="24"/>
      <c r="E25" s="24" t="s">
        <v>34</v>
      </c>
      <c r="F25" s="24"/>
      <c r="G25" s="24"/>
      <c r="H25" s="34"/>
      <c r="I25" s="230"/>
      <c r="J25" s="231"/>
      <c r="K25" s="231"/>
      <c r="L25" s="231"/>
      <c r="M25" s="231"/>
      <c r="N25" s="231"/>
      <c r="O25" s="232"/>
      <c r="P25" s="233"/>
      <c r="Q25" s="27"/>
      <c r="R25" s="28"/>
      <c r="S25" s="241"/>
      <c r="T25" s="241"/>
      <c r="U25" s="30"/>
      <c r="V25" s="35"/>
    </row>
    <row r="26" spans="2:22" ht="18.75" customHeight="1">
      <c r="B26" s="23"/>
      <c r="D26" s="24"/>
      <c r="E26" s="24" t="s">
        <v>35</v>
      </c>
      <c r="F26" s="24"/>
      <c r="G26" s="24"/>
      <c r="H26" s="26"/>
      <c r="I26" s="246"/>
      <c r="J26" s="247"/>
      <c r="K26" s="239"/>
      <c r="L26" s="247"/>
      <c r="M26" s="239"/>
      <c r="N26" s="247"/>
      <c r="O26" s="239"/>
      <c r="P26" s="240"/>
      <c r="Q26" s="27"/>
      <c r="R26" s="28"/>
      <c r="S26" s="241"/>
      <c r="T26" s="241"/>
      <c r="U26" s="30"/>
      <c r="V26" s="35"/>
    </row>
    <row r="27" spans="2:22" ht="18.75" customHeight="1">
      <c r="B27" s="23"/>
      <c r="C27" s="32"/>
      <c r="D27" s="24"/>
      <c r="E27" s="24" t="s">
        <v>36</v>
      </c>
      <c r="F27" s="24"/>
      <c r="G27" s="24"/>
      <c r="H27" s="34"/>
      <c r="I27" s="242"/>
      <c r="J27" s="243"/>
      <c r="K27" s="232"/>
      <c r="L27" s="243"/>
      <c r="M27" s="232"/>
      <c r="N27" s="243"/>
      <c r="O27" s="232"/>
      <c r="P27" s="233"/>
      <c r="Q27" s="27"/>
      <c r="R27" s="28"/>
      <c r="S27" s="234"/>
      <c r="T27" s="234"/>
      <c r="U27" s="30"/>
      <c r="V27" s="35"/>
    </row>
    <row r="28" spans="2:22" ht="18.75" customHeight="1">
      <c r="B28" s="23"/>
      <c r="C28" s="32"/>
      <c r="D28" s="24"/>
      <c r="E28" s="24" t="s">
        <v>37</v>
      </c>
      <c r="F28" s="24"/>
      <c r="G28" s="24"/>
      <c r="H28" s="34"/>
      <c r="I28" s="242"/>
      <c r="J28" s="243"/>
      <c r="K28" s="231"/>
      <c r="L28" s="231"/>
      <c r="M28" s="232"/>
      <c r="N28" s="243"/>
      <c r="O28" s="232"/>
      <c r="P28" s="233"/>
      <c r="Q28" s="244"/>
      <c r="R28" s="245"/>
      <c r="S28" s="241"/>
      <c r="T28" s="241"/>
      <c r="U28" s="235"/>
      <c r="V28" s="236"/>
    </row>
    <row r="29" spans="2:22" ht="18.75" customHeight="1">
      <c r="B29" s="23"/>
      <c r="C29" s="32"/>
      <c r="D29" s="24"/>
      <c r="E29" s="24" t="s">
        <v>38</v>
      </c>
      <c r="F29" s="24"/>
      <c r="G29" s="24"/>
      <c r="H29" s="34"/>
      <c r="I29" s="242"/>
      <c r="J29" s="243"/>
      <c r="K29" s="231"/>
      <c r="L29" s="231"/>
      <c r="M29" s="231"/>
      <c r="N29" s="231"/>
      <c r="O29" s="232"/>
      <c r="P29" s="233"/>
      <c r="Q29" s="33"/>
      <c r="R29" s="28"/>
      <c r="S29" s="241"/>
      <c r="T29" s="241"/>
      <c r="U29" s="30"/>
      <c r="V29" s="35"/>
    </row>
    <row r="30" spans="2:22" ht="18.75" customHeight="1">
      <c r="B30" s="23"/>
      <c r="C30" s="24"/>
      <c r="D30" s="24"/>
      <c r="E30" s="24" t="s">
        <v>39</v>
      </c>
      <c r="F30" s="24"/>
      <c r="G30" s="24"/>
      <c r="H30" s="26"/>
      <c r="I30" s="237"/>
      <c r="J30" s="238"/>
      <c r="K30" s="238"/>
      <c r="L30" s="238"/>
      <c r="M30" s="238"/>
      <c r="N30" s="238"/>
      <c r="Q30" s="36" t="s">
        <v>40</v>
      </c>
      <c r="R30" s="28"/>
      <c r="S30" s="234"/>
      <c r="T30" s="234"/>
      <c r="U30" s="30"/>
      <c r="V30" s="35"/>
    </row>
    <row r="31" spans="2:22" ht="18.75" customHeight="1">
      <c r="B31" s="23"/>
      <c r="C31" s="32"/>
      <c r="D31" s="24"/>
      <c r="E31" s="24" t="s">
        <v>41</v>
      </c>
      <c r="F31" s="24"/>
      <c r="G31" s="24"/>
      <c r="H31" s="34"/>
      <c r="I31" s="230"/>
      <c r="J31" s="231"/>
      <c r="K31" s="231"/>
      <c r="L31" s="231"/>
      <c r="M31" s="231"/>
      <c r="N31" s="231"/>
      <c r="O31" s="239"/>
      <c r="P31" s="240"/>
      <c r="Q31" s="27"/>
      <c r="R31" s="28"/>
      <c r="S31" s="241"/>
      <c r="T31" s="241"/>
      <c r="U31" s="30"/>
      <c r="V31" s="35"/>
    </row>
    <row r="32" spans="2:22" ht="18.75" customHeight="1">
      <c r="B32" s="23"/>
      <c r="C32" s="32"/>
      <c r="D32" s="24"/>
      <c r="E32" s="24" t="s">
        <v>42</v>
      </c>
      <c r="F32" s="24"/>
      <c r="G32" s="24"/>
      <c r="H32" s="34"/>
      <c r="I32" s="230"/>
      <c r="J32" s="231"/>
      <c r="K32" s="231"/>
      <c r="L32" s="231"/>
      <c r="M32" s="231"/>
      <c r="N32" s="231"/>
      <c r="O32" s="232"/>
      <c r="P32" s="233"/>
      <c r="Q32" s="27"/>
      <c r="R32" s="28"/>
      <c r="S32" s="234"/>
      <c r="T32" s="234"/>
      <c r="U32" s="235"/>
      <c r="V32" s="236"/>
    </row>
    <row r="33" spans="2:22" ht="18.75" customHeight="1">
      <c r="B33" s="40"/>
      <c r="C33" s="41"/>
      <c r="D33" s="24"/>
      <c r="E33" s="24" t="s">
        <v>43</v>
      </c>
      <c r="F33" s="24"/>
      <c r="G33" s="24"/>
      <c r="H33" s="25"/>
      <c r="I33" s="226"/>
      <c r="J33" s="227"/>
      <c r="K33" s="227"/>
      <c r="L33" s="227"/>
      <c r="M33" s="227"/>
      <c r="N33" s="227"/>
      <c r="O33" s="42"/>
      <c r="P33" s="43"/>
      <c r="Q33" s="44"/>
      <c r="R33" s="45"/>
      <c r="S33" s="46"/>
      <c r="T33" s="46"/>
      <c r="U33" s="47"/>
      <c r="V33" s="48"/>
    </row>
    <row r="34" spans="2:22" ht="18.75" customHeight="1">
      <c r="B34" s="40"/>
      <c r="C34" s="41"/>
      <c r="D34" s="25"/>
      <c r="E34" s="24" t="s">
        <v>44</v>
      </c>
      <c r="F34" s="25"/>
      <c r="G34" s="24"/>
      <c r="H34" s="25"/>
      <c r="I34" s="226"/>
      <c r="J34" s="227"/>
      <c r="K34" s="227"/>
      <c r="L34" s="227"/>
      <c r="M34" s="227"/>
      <c r="N34" s="227"/>
      <c r="O34" s="42"/>
      <c r="P34" s="43"/>
      <c r="Q34" s="44"/>
      <c r="R34" s="45"/>
      <c r="S34" s="46"/>
      <c r="T34" s="46"/>
      <c r="U34" s="47"/>
      <c r="V34" s="48"/>
    </row>
    <row r="35" spans="2:22" ht="18.75" customHeight="1">
      <c r="B35" s="40"/>
      <c r="C35" s="41"/>
      <c r="D35" s="25"/>
      <c r="E35" s="24" t="s">
        <v>45</v>
      </c>
      <c r="F35" s="25"/>
      <c r="G35" s="24"/>
      <c r="H35" s="25"/>
      <c r="I35" s="226"/>
      <c r="J35" s="227"/>
      <c r="K35" s="227"/>
      <c r="L35" s="227"/>
      <c r="M35" s="227"/>
      <c r="N35" s="227"/>
      <c r="O35" s="42"/>
      <c r="P35" s="43"/>
      <c r="Q35" s="44"/>
      <c r="R35" s="45"/>
      <c r="S35" s="46"/>
      <c r="T35" s="46"/>
      <c r="U35" s="47"/>
      <c r="V35" s="48"/>
    </row>
    <row r="36" spans="2:22" ht="18.75" customHeight="1">
      <c r="B36" s="40"/>
      <c r="C36" s="41"/>
      <c r="D36" s="25"/>
      <c r="E36" s="24" t="s">
        <v>46</v>
      </c>
      <c r="F36" s="25"/>
      <c r="G36" s="24"/>
      <c r="H36" s="25"/>
      <c r="I36" s="226"/>
      <c r="J36" s="227"/>
      <c r="K36" s="227"/>
      <c r="L36" s="227"/>
      <c r="M36" s="227"/>
      <c r="N36" s="227"/>
      <c r="O36" s="42"/>
      <c r="P36" s="43"/>
      <c r="Q36" s="44"/>
      <c r="R36" s="45"/>
      <c r="S36" s="46"/>
      <c r="T36" s="46"/>
      <c r="U36" s="47"/>
      <c r="V36" s="48"/>
    </row>
    <row r="37" spans="2:22" ht="18.75" customHeight="1">
      <c r="B37" s="40"/>
      <c r="C37" s="41"/>
      <c r="D37" s="25"/>
      <c r="E37" s="24"/>
      <c r="F37" s="25"/>
      <c r="G37" s="24"/>
      <c r="H37" s="25"/>
      <c r="I37" s="226"/>
      <c r="J37" s="227"/>
      <c r="K37" s="227"/>
      <c r="L37" s="227"/>
      <c r="M37" s="227"/>
      <c r="N37" s="227"/>
      <c r="O37" s="42"/>
      <c r="P37" s="43"/>
      <c r="Q37" s="44"/>
      <c r="R37" s="45"/>
      <c r="S37" s="46"/>
      <c r="T37" s="46"/>
      <c r="U37" s="47"/>
      <c r="V37" s="48"/>
    </row>
    <row r="38" spans="2:22" ht="18.75" customHeight="1">
      <c r="B38" s="40"/>
      <c r="C38" s="41"/>
      <c r="D38" s="41"/>
      <c r="E38" s="49"/>
      <c r="F38" s="41"/>
      <c r="G38" s="41"/>
      <c r="H38" s="50"/>
      <c r="I38" s="226"/>
      <c r="J38" s="227"/>
      <c r="K38" s="227"/>
      <c r="L38" s="227"/>
      <c r="M38" s="227"/>
      <c r="N38" s="227"/>
      <c r="O38" s="42"/>
      <c r="P38" s="43"/>
      <c r="Q38" s="44"/>
      <c r="R38" s="45"/>
      <c r="S38" s="46"/>
      <c r="T38" s="46"/>
      <c r="U38" s="47"/>
      <c r="V38" s="48"/>
    </row>
    <row r="39" spans="2:22" ht="18.75" customHeight="1">
      <c r="B39" s="40"/>
      <c r="C39" s="41"/>
      <c r="D39" s="41"/>
      <c r="E39" s="49"/>
      <c r="F39" s="41"/>
      <c r="G39" s="41"/>
      <c r="H39" s="50"/>
      <c r="I39" s="226"/>
      <c r="J39" s="227"/>
      <c r="K39" s="227"/>
      <c r="L39" s="227"/>
      <c r="M39" s="227"/>
      <c r="N39" s="227"/>
      <c r="O39" s="217"/>
      <c r="P39" s="218"/>
      <c r="Q39" s="51"/>
      <c r="R39" s="52"/>
      <c r="S39" s="228"/>
      <c r="T39" s="229"/>
      <c r="U39" s="53"/>
      <c r="V39" s="54"/>
    </row>
    <row r="40" spans="2:22" ht="18.75" customHeight="1">
      <c r="B40" s="40"/>
      <c r="C40" s="41"/>
      <c r="D40" s="41"/>
      <c r="E40" s="49"/>
      <c r="F40" s="41"/>
      <c r="G40" s="41"/>
      <c r="H40" s="50"/>
      <c r="I40" s="226"/>
      <c r="J40" s="227"/>
      <c r="K40" s="227"/>
      <c r="L40" s="227"/>
      <c r="M40" s="227"/>
      <c r="N40" s="227"/>
      <c r="O40" s="217"/>
      <c r="P40" s="218"/>
      <c r="Q40" s="175" t="s">
        <v>105</v>
      </c>
      <c r="R40" s="28"/>
      <c r="S40" s="28"/>
      <c r="T40" s="28"/>
      <c r="U40" s="28"/>
      <c r="V40" s="31"/>
    </row>
    <row r="41" spans="2:22" ht="18.75" customHeight="1">
      <c r="B41" s="40"/>
      <c r="C41" s="41"/>
      <c r="D41" s="41"/>
      <c r="E41" s="49"/>
      <c r="F41" s="41"/>
      <c r="G41" s="41"/>
      <c r="H41" s="50"/>
      <c r="I41" s="215"/>
      <c r="J41" s="216"/>
      <c r="K41" s="217"/>
      <c r="L41" s="216"/>
      <c r="M41" s="217"/>
      <c r="N41" s="216"/>
      <c r="O41" s="217"/>
      <c r="P41" s="218"/>
      <c r="Q41" s="170"/>
      <c r="R41" s="171"/>
      <c r="S41" s="173"/>
      <c r="T41" s="2"/>
      <c r="U41" s="172" t="s">
        <v>96</v>
      </c>
      <c r="V41" s="31"/>
    </row>
    <row r="42" spans="2:22" ht="35.25" customHeight="1" thickBot="1">
      <c r="B42" s="219" t="s">
        <v>47</v>
      </c>
      <c r="C42" s="220"/>
      <c r="D42" s="220"/>
      <c r="E42" s="220"/>
      <c r="F42" s="221"/>
      <c r="G42" s="221"/>
      <c r="H42" s="221"/>
      <c r="I42" s="222"/>
      <c r="J42" s="223"/>
      <c r="K42" s="224"/>
      <c r="L42" s="224"/>
      <c r="M42" s="224"/>
      <c r="N42" s="224"/>
      <c r="O42" s="223"/>
      <c r="P42" s="225"/>
      <c r="Q42" s="57" t="s">
        <v>48</v>
      </c>
      <c r="R42" s="58"/>
      <c r="S42" s="58"/>
      <c r="T42" s="58"/>
      <c r="U42" s="58"/>
      <c r="V42" s="59"/>
    </row>
    <row r="43" spans="2:22" ht="18.75" customHeight="1" thickBot="1">
      <c r="B43" s="178" t="s">
        <v>57</v>
      </c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213"/>
      <c r="R43" s="213"/>
      <c r="S43" s="213"/>
      <c r="T43" s="213"/>
      <c r="U43" s="213"/>
      <c r="V43" s="214"/>
    </row>
    <row r="44" spans="2:22" s="60" customFormat="1" ht="18.75" customHeight="1" thickBot="1">
      <c r="B44" s="208" t="s">
        <v>50</v>
      </c>
      <c r="C44" s="209"/>
      <c r="D44" s="209"/>
      <c r="E44" s="209"/>
      <c r="F44" s="209"/>
      <c r="G44" s="209"/>
      <c r="H44" s="209"/>
      <c r="I44" s="210" t="s">
        <v>51</v>
      </c>
      <c r="J44" s="211"/>
      <c r="K44" s="211"/>
      <c r="L44" s="211"/>
      <c r="M44" s="61" t="s">
        <v>52</v>
      </c>
      <c r="N44" s="208" t="s">
        <v>53</v>
      </c>
      <c r="O44" s="212"/>
      <c r="P44" s="208" t="s">
        <v>54</v>
      </c>
      <c r="Q44" s="212"/>
      <c r="R44" s="208" t="s">
        <v>55</v>
      </c>
      <c r="S44" s="209"/>
      <c r="T44" s="212"/>
      <c r="U44" s="209" t="s">
        <v>21</v>
      </c>
      <c r="V44" s="212"/>
    </row>
    <row r="45" spans="2:22" s="60" customFormat="1" ht="18.75" customHeight="1">
      <c r="B45" s="190"/>
      <c r="C45" s="191"/>
      <c r="D45" s="191"/>
      <c r="E45" s="191"/>
      <c r="F45" s="191"/>
      <c r="G45" s="191"/>
      <c r="H45" s="191"/>
      <c r="I45" s="192"/>
      <c r="J45" s="193"/>
      <c r="K45" s="193"/>
      <c r="L45" s="193"/>
      <c r="M45" s="62"/>
      <c r="N45" s="201"/>
      <c r="O45" s="202"/>
      <c r="P45" s="201"/>
      <c r="Q45" s="202"/>
      <c r="R45" s="203"/>
      <c r="S45" s="204"/>
      <c r="T45" s="205"/>
      <c r="U45" s="206"/>
      <c r="V45" s="207"/>
    </row>
    <row r="46" spans="2:22" s="60" customFormat="1" ht="18.75" customHeight="1">
      <c r="B46" s="190"/>
      <c r="C46" s="191"/>
      <c r="D46" s="191"/>
      <c r="E46" s="191"/>
      <c r="F46" s="191"/>
      <c r="G46" s="191"/>
      <c r="H46" s="191"/>
      <c r="I46" s="192"/>
      <c r="J46" s="193"/>
      <c r="K46" s="193"/>
      <c r="L46" s="193"/>
      <c r="M46" s="62"/>
      <c r="N46" s="194"/>
      <c r="O46" s="195"/>
      <c r="P46" s="194"/>
      <c r="Q46" s="195"/>
      <c r="R46" s="196"/>
      <c r="S46" s="197"/>
      <c r="T46" s="198"/>
      <c r="U46" s="199"/>
      <c r="V46" s="200"/>
    </row>
    <row r="47" spans="2:22" ht="18.75" customHeight="1" thickBot="1">
      <c r="B47" s="178"/>
      <c r="C47" s="179"/>
      <c r="D47" s="179"/>
      <c r="E47" s="179"/>
      <c r="F47" s="179"/>
      <c r="G47" s="179"/>
      <c r="H47" s="179"/>
      <c r="I47" s="180"/>
      <c r="J47" s="181"/>
      <c r="K47" s="181"/>
      <c r="L47" s="181"/>
      <c r="M47" s="63"/>
      <c r="N47" s="182"/>
      <c r="O47" s="183"/>
      <c r="P47" s="184"/>
      <c r="Q47" s="185"/>
      <c r="R47" s="186"/>
      <c r="S47" s="187"/>
      <c r="T47" s="188"/>
      <c r="U47" s="178"/>
      <c r="V47" s="189"/>
    </row>
    <row r="48" spans="2:22" ht="18.75" customHeight="1">
      <c r="B48" s="64" t="s">
        <v>102</v>
      </c>
      <c r="C48" s="64"/>
      <c r="D48" s="64"/>
      <c r="E48" s="64"/>
      <c r="F48" s="64" t="s">
        <v>56</v>
      </c>
      <c r="G48" s="49"/>
    </row>
  </sheetData>
  <mergeCells count="182">
    <mergeCell ref="A2:L2"/>
    <mergeCell ref="A3:U3"/>
    <mergeCell ref="B47:H47"/>
    <mergeCell ref="I47:L47"/>
    <mergeCell ref="N47:O47"/>
    <mergeCell ref="P47:Q47"/>
    <mergeCell ref="R47:T47"/>
    <mergeCell ref="U47:V47"/>
    <mergeCell ref="B46:H46"/>
    <mergeCell ref="I46:L46"/>
    <mergeCell ref="N46:O46"/>
    <mergeCell ref="P46:Q46"/>
    <mergeCell ref="R46:T46"/>
    <mergeCell ref="U46:V46"/>
    <mergeCell ref="B45:H45"/>
    <mergeCell ref="I45:L45"/>
    <mergeCell ref="N45:O45"/>
    <mergeCell ref="P45:Q45"/>
    <mergeCell ref="R45:T45"/>
    <mergeCell ref="U45:V45"/>
    <mergeCell ref="B43:V43"/>
    <mergeCell ref="B44:H44"/>
    <mergeCell ref="I44:L44"/>
    <mergeCell ref="N44:O44"/>
    <mergeCell ref="P44:Q44"/>
    <mergeCell ref="R44:T44"/>
    <mergeCell ref="U44:V44"/>
    <mergeCell ref="I41:J41"/>
    <mergeCell ref="K41:L41"/>
    <mergeCell ref="M41:N41"/>
    <mergeCell ref="O41:P41"/>
    <mergeCell ref="B42:H42"/>
    <mergeCell ref="I42:J42"/>
    <mergeCell ref="K42:L42"/>
    <mergeCell ref="M42:N42"/>
    <mergeCell ref="O42:P42"/>
    <mergeCell ref="I39:J39"/>
    <mergeCell ref="K39:L39"/>
    <mergeCell ref="M39:N39"/>
    <mergeCell ref="O39:P39"/>
    <mergeCell ref="S39:T39"/>
    <mergeCell ref="I40:J40"/>
    <mergeCell ref="K40:L40"/>
    <mergeCell ref="M40:N40"/>
    <mergeCell ref="O40:P40"/>
    <mergeCell ref="I37:J37"/>
    <mergeCell ref="K37:L37"/>
    <mergeCell ref="M37:N37"/>
    <mergeCell ref="I38:J38"/>
    <mergeCell ref="K38:L38"/>
    <mergeCell ref="M38:N38"/>
    <mergeCell ref="I35:J35"/>
    <mergeCell ref="K35:L35"/>
    <mergeCell ref="M35:N35"/>
    <mergeCell ref="I36:J36"/>
    <mergeCell ref="K36:L36"/>
    <mergeCell ref="M36:N36"/>
    <mergeCell ref="I33:J33"/>
    <mergeCell ref="K33:L33"/>
    <mergeCell ref="M33:N33"/>
    <mergeCell ref="I34:J34"/>
    <mergeCell ref="K34:L34"/>
    <mergeCell ref="M34:N34"/>
    <mergeCell ref="I32:J32"/>
    <mergeCell ref="K32:L32"/>
    <mergeCell ref="M32:N32"/>
    <mergeCell ref="O32:P32"/>
    <mergeCell ref="S32:T32"/>
    <mergeCell ref="U32:V32"/>
    <mergeCell ref="I30:J30"/>
    <mergeCell ref="K30:L30"/>
    <mergeCell ref="M30:N30"/>
    <mergeCell ref="S30:T30"/>
    <mergeCell ref="I31:J31"/>
    <mergeCell ref="K31:L31"/>
    <mergeCell ref="M31:N31"/>
    <mergeCell ref="O31:P31"/>
    <mergeCell ref="S31:T31"/>
    <mergeCell ref="U28:V28"/>
    <mergeCell ref="I29:J29"/>
    <mergeCell ref="K29:L29"/>
    <mergeCell ref="M29:N29"/>
    <mergeCell ref="O29:P29"/>
    <mergeCell ref="S29:T29"/>
    <mergeCell ref="I28:J28"/>
    <mergeCell ref="K28:L28"/>
    <mergeCell ref="M28:N28"/>
    <mergeCell ref="O28:P28"/>
    <mergeCell ref="Q28:R28"/>
    <mergeCell ref="S28:T28"/>
    <mergeCell ref="I26:J26"/>
    <mergeCell ref="K26:L26"/>
    <mergeCell ref="M26:N26"/>
    <mergeCell ref="O26:P26"/>
    <mergeCell ref="S26:T26"/>
    <mergeCell ref="I27:J27"/>
    <mergeCell ref="K27:L27"/>
    <mergeCell ref="M27:N27"/>
    <mergeCell ref="O27:P27"/>
    <mergeCell ref="S27:T27"/>
    <mergeCell ref="U24:V24"/>
    <mergeCell ref="I25:J25"/>
    <mergeCell ref="K25:L25"/>
    <mergeCell ref="M25:N25"/>
    <mergeCell ref="O25:P25"/>
    <mergeCell ref="S25:T25"/>
    <mergeCell ref="I23:J23"/>
    <mergeCell ref="K23:L23"/>
    <mergeCell ref="M23:N23"/>
    <mergeCell ref="O23:P23"/>
    <mergeCell ref="U23:V23"/>
    <mergeCell ref="I24:J24"/>
    <mergeCell ref="K24:L24"/>
    <mergeCell ref="M24:N24"/>
    <mergeCell ref="O24:P24"/>
    <mergeCell ref="S24:T24"/>
    <mergeCell ref="U21:V21"/>
    <mergeCell ref="I22:J22"/>
    <mergeCell ref="K22:L22"/>
    <mergeCell ref="M22:N22"/>
    <mergeCell ref="O22:P22"/>
    <mergeCell ref="S22:T22"/>
    <mergeCell ref="I20:J20"/>
    <mergeCell ref="K20:L20"/>
    <mergeCell ref="M20:N20"/>
    <mergeCell ref="O20:P20"/>
    <mergeCell ref="S20:T20"/>
    <mergeCell ref="I21:J21"/>
    <mergeCell ref="K21:L21"/>
    <mergeCell ref="M21:N21"/>
    <mergeCell ref="O21:P21"/>
    <mergeCell ref="S21:T21"/>
    <mergeCell ref="I18:J18"/>
    <mergeCell ref="K18:L18"/>
    <mergeCell ref="M18:N18"/>
    <mergeCell ref="O18:P18"/>
    <mergeCell ref="I19:J19"/>
    <mergeCell ref="K19:L19"/>
    <mergeCell ref="M19:N19"/>
    <mergeCell ref="O19:P19"/>
    <mergeCell ref="B15:V15"/>
    <mergeCell ref="B16:H17"/>
    <mergeCell ref="I16:P16"/>
    <mergeCell ref="Q16:T17"/>
    <mergeCell ref="U16:V17"/>
    <mergeCell ref="I17:J17"/>
    <mergeCell ref="K17:L17"/>
    <mergeCell ref="M17:N17"/>
    <mergeCell ref="O17:P17"/>
    <mergeCell ref="S14:U14"/>
    <mergeCell ref="G10:J10"/>
    <mergeCell ref="K10:N10"/>
    <mergeCell ref="O10:R10"/>
    <mergeCell ref="S10:V10"/>
    <mergeCell ref="G11:J12"/>
    <mergeCell ref="K11:N12"/>
    <mergeCell ref="O11:R12"/>
    <mergeCell ref="S11:V11"/>
    <mergeCell ref="B4:V4"/>
    <mergeCell ref="B5:V5"/>
    <mergeCell ref="B6:F14"/>
    <mergeCell ref="G6:J6"/>
    <mergeCell ref="K6:N6"/>
    <mergeCell ref="O6:R6"/>
    <mergeCell ref="S6:V6"/>
    <mergeCell ref="G7:J7"/>
    <mergeCell ref="K7:N7"/>
    <mergeCell ref="O7:R7"/>
    <mergeCell ref="S7:V7"/>
    <mergeCell ref="G8:J8"/>
    <mergeCell ref="K8:N8"/>
    <mergeCell ref="O8:R8"/>
    <mergeCell ref="S8:V8"/>
    <mergeCell ref="G9:I9"/>
    <mergeCell ref="K9:M9"/>
    <mergeCell ref="O9:Q9"/>
    <mergeCell ref="S9:U9"/>
    <mergeCell ref="S13:T13"/>
    <mergeCell ref="U13:V13"/>
    <mergeCell ref="G14:I14"/>
    <mergeCell ref="K14:M14"/>
    <mergeCell ref="O14:Q14"/>
  </mergeCells>
  <phoneticPr fontId="2"/>
  <printOptions horizontalCentered="1"/>
  <pageMargins left="0.54" right="0.41" top="0.78740157480314965" bottom="0.78740157480314965" header="0.51181102362204722" footer="0.51181102362204722"/>
  <pageSetup paperSize="9" scale="64" orientation="portrait" cellComments="asDisplayed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7359F-4719-41B4-9938-EA467F8FD479}">
  <sheetPr>
    <pageSetUpPr fitToPage="1"/>
  </sheetPr>
  <dimension ref="A2:O36"/>
  <sheetViews>
    <sheetView view="pageBreakPreview" zoomScale="85" zoomScaleNormal="90" zoomScaleSheetLayoutView="85" workbookViewId="0">
      <selection activeCell="I10" sqref="I10"/>
    </sheetView>
  </sheetViews>
  <sheetFormatPr defaultRowHeight="13.5"/>
  <cols>
    <col min="1" max="1" width="64" style="66" customWidth="1"/>
    <col min="2" max="5" width="11.125" style="66" customWidth="1"/>
    <col min="6" max="6" width="15" style="66" customWidth="1"/>
    <col min="7" max="7" width="11.25" style="66" customWidth="1"/>
    <col min="8" max="252" width="9" style="66"/>
    <col min="253" max="253" width="64" style="66" customWidth="1"/>
    <col min="254" max="257" width="11.125" style="66" customWidth="1"/>
    <col min="258" max="258" width="11.125" style="66" bestFit="1" customWidth="1"/>
    <col min="259" max="262" width="0" style="66" hidden="1" customWidth="1"/>
    <col min="263" max="263" width="11.25" style="66" customWidth="1"/>
    <col min="264" max="508" width="9" style="66"/>
    <col min="509" max="509" width="64" style="66" customWidth="1"/>
    <col min="510" max="513" width="11.125" style="66" customWidth="1"/>
    <col min="514" max="514" width="11.125" style="66" bestFit="1" customWidth="1"/>
    <col min="515" max="518" width="0" style="66" hidden="1" customWidth="1"/>
    <col min="519" max="519" width="11.25" style="66" customWidth="1"/>
    <col min="520" max="764" width="9" style="66"/>
    <col min="765" max="765" width="64" style="66" customWidth="1"/>
    <col min="766" max="769" width="11.125" style="66" customWidth="1"/>
    <col min="770" max="770" width="11.125" style="66" bestFit="1" customWidth="1"/>
    <col min="771" max="774" width="0" style="66" hidden="1" customWidth="1"/>
    <col min="775" max="775" width="11.25" style="66" customWidth="1"/>
    <col min="776" max="1020" width="9" style="66"/>
    <col min="1021" max="1021" width="64" style="66" customWidth="1"/>
    <col min="1022" max="1025" width="11.125" style="66" customWidth="1"/>
    <col min="1026" max="1026" width="11.125" style="66" bestFit="1" customWidth="1"/>
    <col min="1027" max="1030" width="0" style="66" hidden="1" customWidth="1"/>
    <col min="1031" max="1031" width="11.25" style="66" customWidth="1"/>
    <col min="1032" max="1276" width="9" style="66"/>
    <col min="1277" max="1277" width="64" style="66" customWidth="1"/>
    <col min="1278" max="1281" width="11.125" style="66" customWidth="1"/>
    <col min="1282" max="1282" width="11.125" style="66" bestFit="1" customWidth="1"/>
    <col min="1283" max="1286" width="0" style="66" hidden="1" customWidth="1"/>
    <col min="1287" max="1287" width="11.25" style="66" customWidth="1"/>
    <col min="1288" max="1532" width="9" style="66"/>
    <col min="1533" max="1533" width="64" style="66" customWidth="1"/>
    <col min="1534" max="1537" width="11.125" style="66" customWidth="1"/>
    <col min="1538" max="1538" width="11.125" style="66" bestFit="1" customWidth="1"/>
    <col min="1539" max="1542" width="0" style="66" hidden="1" customWidth="1"/>
    <col min="1543" max="1543" width="11.25" style="66" customWidth="1"/>
    <col min="1544" max="1788" width="9" style="66"/>
    <col min="1789" max="1789" width="64" style="66" customWidth="1"/>
    <col min="1790" max="1793" width="11.125" style="66" customWidth="1"/>
    <col min="1794" max="1794" width="11.125" style="66" bestFit="1" customWidth="1"/>
    <col min="1795" max="1798" width="0" style="66" hidden="1" customWidth="1"/>
    <col min="1799" max="1799" width="11.25" style="66" customWidth="1"/>
    <col min="1800" max="2044" width="9" style="66"/>
    <col min="2045" max="2045" width="64" style="66" customWidth="1"/>
    <col min="2046" max="2049" width="11.125" style="66" customWidth="1"/>
    <col min="2050" max="2050" width="11.125" style="66" bestFit="1" customWidth="1"/>
    <col min="2051" max="2054" width="0" style="66" hidden="1" customWidth="1"/>
    <col min="2055" max="2055" width="11.25" style="66" customWidth="1"/>
    <col min="2056" max="2300" width="9" style="66"/>
    <col min="2301" max="2301" width="64" style="66" customWidth="1"/>
    <col min="2302" max="2305" width="11.125" style="66" customWidth="1"/>
    <col min="2306" max="2306" width="11.125" style="66" bestFit="1" customWidth="1"/>
    <col min="2307" max="2310" width="0" style="66" hidden="1" customWidth="1"/>
    <col min="2311" max="2311" width="11.25" style="66" customWidth="1"/>
    <col min="2312" max="2556" width="9" style="66"/>
    <col min="2557" max="2557" width="64" style="66" customWidth="1"/>
    <col min="2558" max="2561" width="11.125" style="66" customWidth="1"/>
    <col min="2562" max="2562" width="11.125" style="66" bestFit="1" customWidth="1"/>
    <col min="2563" max="2566" width="0" style="66" hidden="1" customWidth="1"/>
    <col min="2567" max="2567" width="11.25" style="66" customWidth="1"/>
    <col min="2568" max="2812" width="9" style="66"/>
    <col min="2813" max="2813" width="64" style="66" customWidth="1"/>
    <col min="2814" max="2817" width="11.125" style="66" customWidth="1"/>
    <col min="2818" max="2818" width="11.125" style="66" bestFit="1" customWidth="1"/>
    <col min="2819" max="2822" width="0" style="66" hidden="1" customWidth="1"/>
    <col min="2823" max="2823" width="11.25" style="66" customWidth="1"/>
    <col min="2824" max="3068" width="9" style="66"/>
    <col min="3069" max="3069" width="64" style="66" customWidth="1"/>
    <col min="3070" max="3073" width="11.125" style="66" customWidth="1"/>
    <col min="3074" max="3074" width="11.125" style="66" bestFit="1" customWidth="1"/>
    <col min="3075" max="3078" width="0" style="66" hidden="1" customWidth="1"/>
    <col min="3079" max="3079" width="11.25" style="66" customWidth="1"/>
    <col min="3080" max="3324" width="9" style="66"/>
    <col min="3325" max="3325" width="64" style="66" customWidth="1"/>
    <col min="3326" max="3329" width="11.125" style="66" customWidth="1"/>
    <col min="3330" max="3330" width="11.125" style="66" bestFit="1" customWidth="1"/>
    <col min="3331" max="3334" width="0" style="66" hidden="1" customWidth="1"/>
    <col min="3335" max="3335" width="11.25" style="66" customWidth="1"/>
    <col min="3336" max="3580" width="9" style="66"/>
    <col min="3581" max="3581" width="64" style="66" customWidth="1"/>
    <col min="3582" max="3585" width="11.125" style="66" customWidth="1"/>
    <col min="3586" max="3586" width="11.125" style="66" bestFit="1" customWidth="1"/>
    <col min="3587" max="3590" width="0" style="66" hidden="1" customWidth="1"/>
    <col min="3591" max="3591" width="11.25" style="66" customWidth="1"/>
    <col min="3592" max="3836" width="9" style="66"/>
    <col min="3837" max="3837" width="64" style="66" customWidth="1"/>
    <col min="3838" max="3841" width="11.125" style="66" customWidth="1"/>
    <col min="3842" max="3842" width="11.125" style="66" bestFit="1" customWidth="1"/>
    <col min="3843" max="3846" width="0" style="66" hidden="1" customWidth="1"/>
    <col min="3847" max="3847" width="11.25" style="66" customWidth="1"/>
    <col min="3848" max="4092" width="9" style="66"/>
    <col min="4093" max="4093" width="64" style="66" customWidth="1"/>
    <col min="4094" max="4097" width="11.125" style="66" customWidth="1"/>
    <col min="4098" max="4098" width="11.125" style="66" bestFit="1" customWidth="1"/>
    <col min="4099" max="4102" width="0" style="66" hidden="1" customWidth="1"/>
    <col min="4103" max="4103" width="11.25" style="66" customWidth="1"/>
    <col min="4104" max="4348" width="9" style="66"/>
    <col min="4349" max="4349" width="64" style="66" customWidth="1"/>
    <col min="4350" max="4353" width="11.125" style="66" customWidth="1"/>
    <col min="4354" max="4354" width="11.125" style="66" bestFit="1" customWidth="1"/>
    <col min="4355" max="4358" width="0" style="66" hidden="1" customWidth="1"/>
    <col min="4359" max="4359" width="11.25" style="66" customWidth="1"/>
    <col min="4360" max="4604" width="9" style="66"/>
    <col min="4605" max="4605" width="64" style="66" customWidth="1"/>
    <col min="4606" max="4609" width="11.125" style="66" customWidth="1"/>
    <col min="4610" max="4610" width="11.125" style="66" bestFit="1" customWidth="1"/>
    <col min="4611" max="4614" width="0" style="66" hidden="1" customWidth="1"/>
    <col min="4615" max="4615" width="11.25" style="66" customWidth="1"/>
    <col min="4616" max="4860" width="9" style="66"/>
    <col min="4861" max="4861" width="64" style="66" customWidth="1"/>
    <col min="4862" max="4865" width="11.125" style="66" customWidth="1"/>
    <col min="4866" max="4866" width="11.125" style="66" bestFit="1" customWidth="1"/>
    <col min="4867" max="4870" width="0" style="66" hidden="1" customWidth="1"/>
    <col min="4871" max="4871" width="11.25" style="66" customWidth="1"/>
    <col min="4872" max="5116" width="9" style="66"/>
    <col min="5117" max="5117" width="64" style="66" customWidth="1"/>
    <col min="5118" max="5121" width="11.125" style="66" customWidth="1"/>
    <col min="5122" max="5122" width="11.125" style="66" bestFit="1" customWidth="1"/>
    <col min="5123" max="5126" width="0" style="66" hidden="1" customWidth="1"/>
    <col min="5127" max="5127" width="11.25" style="66" customWidth="1"/>
    <col min="5128" max="5372" width="9" style="66"/>
    <col min="5373" max="5373" width="64" style="66" customWidth="1"/>
    <col min="5374" max="5377" width="11.125" style="66" customWidth="1"/>
    <col min="5378" max="5378" width="11.125" style="66" bestFit="1" customWidth="1"/>
    <col min="5379" max="5382" width="0" style="66" hidden="1" customWidth="1"/>
    <col min="5383" max="5383" width="11.25" style="66" customWidth="1"/>
    <col min="5384" max="5628" width="9" style="66"/>
    <col min="5629" max="5629" width="64" style="66" customWidth="1"/>
    <col min="5630" max="5633" width="11.125" style="66" customWidth="1"/>
    <col min="5634" max="5634" width="11.125" style="66" bestFit="1" customWidth="1"/>
    <col min="5635" max="5638" width="0" style="66" hidden="1" customWidth="1"/>
    <col min="5639" max="5639" width="11.25" style="66" customWidth="1"/>
    <col min="5640" max="5884" width="9" style="66"/>
    <col min="5885" max="5885" width="64" style="66" customWidth="1"/>
    <col min="5886" max="5889" width="11.125" style="66" customWidth="1"/>
    <col min="5890" max="5890" width="11.125" style="66" bestFit="1" customWidth="1"/>
    <col min="5891" max="5894" width="0" style="66" hidden="1" customWidth="1"/>
    <col min="5895" max="5895" width="11.25" style="66" customWidth="1"/>
    <col min="5896" max="6140" width="9" style="66"/>
    <col min="6141" max="6141" width="64" style="66" customWidth="1"/>
    <col min="6142" max="6145" width="11.125" style="66" customWidth="1"/>
    <col min="6146" max="6146" width="11.125" style="66" bestFit="1" customWidth="1"/>
    <col min="6147" max="6150" width="0" style="66" hidden="1" customWidth="1"/>
    <col min="6151" max="6151" width="11.25" style="66" customWidth="1"/>
    <col min="6152" max="6396" width="9" style="66"/>
    <col min="6397" max="6397" width="64" style="66" customWidth="1"/>
    <col min="6398" max="6401" width="11.125" style="66" customWidth="1"/>
    <col min="6402" max="6402" width="11.125" style="66" bestFit="1" customWidth="1"/>
    <col min="6403" max="6406" width="0" style="66" hidden="1" customWidth="1"/>
    <col min="6407" max="6407" width="11.25" style="66" customWidth="1"/>
    <col min="6408" max="6652" width="9" style="66"/>
    <col min="6653" max="6653" width="64" style="66" customWidth="1"/>
    <col min="6654" max="6657" width="11.125" style="66" customWidth="1"/>
    <col min="6658" max="6658" width="11.125" style="66" bestFit="1" customWidth="1"/>
    <col min="6659" max="6662" width="0" style="66" hidden="1" customWidth="1"/>
    <col min="6663" max="6663" width="11.25" style="66" customWidth="1"/>
    <col min="6664" max="6908" width="9" style="66"/>
    <col min="6909" max="6909" width="64" style="66" customWidth="1"/>
    <col min="6910" max="6913" width="11.125" style="66" customWidth="1"/>
    <col min="6914" max="6914" width="11.125" style="66" bestFit="1" customWidth="1"/>
    <col min="6915" max="6918" width="0" style="66" hidden="1" customWidth="1"/>
    <col min="6919" max="6919" width="11.25" style="66" customWidth="1"/>
    <col min="6920" max="7164" width="9" style="66"/>
    <col min="7165" max="7165" width="64" style="66" customWidth="1"/>
    <col min="7166" max="7169" width="11.125" style="66" customWidth="1"/>
    <col min="7170" max="7170" width="11.125" style="66" bestFit="1" customWidth="1"/>
    <col min="7171" max="7174" width="0" style="66" hidden="1" customWidth="1"/>
    <col min="7175" max="7175" width="11.25" style="66" customWidth="1"/>
    <col min="7176" max="7420" width="9" style="66"/>
    <col min="7421" max="7421" width="64" style="66" customWidth="1"/>
    <col min="7422" max="7425" width="11.125" style="66" customWidth="1"/>
    <col min="7426" max="7426" width="11.125" style="66" bestFit="1" customWidth="1"/>
    <col min="7427" max="7430" width="0" style="66" hidden="1" customWidth="1"/>
    <col min="7431" max="7431" width="11.25" style="66" customWidth="1"/>
    <col min="7432" max="7676" width="9" style="66"/>
    <col min="7677" max="7677" width="64" style="66" customWidth="1"/>
    <col min="7678" max="7681" width="11.125" style="66" customWidth="1"/>
    <col min="7682" max="7682" width="11.125" style="66" bestFit="1" customWidth="1"/>
    <col min="7683" max="7686" width="0" style="66" hidden="1" customWidth="1"/>
    <col min="7687" max="7687" width="11.25" style="66" customWidth="1"/>
    <col min="7688" max="7932" width="9" style="66"/>
    <col min="7933" max="7933" width="64" style="66" customWidth="1"/>
    <col min="7934" max="7937" width="11.125" style="66" customWidth="1"/>
    <col min="7938" max="7938" width="11.125" style="66" bestFit="1" customWidth="1"/>
    <col min="7939" max="7942" width="0" style="66" hidden="1" customWidth="1"/>
    <col min="7943" max="7943" width="11.25" style="66" customWidth="1"/>
    <col min="7944" max="8188" width="9" style="66"/>
    <col min="8189" max="8189" width="64" style="66" customWidth="1"/>
    <col min="8190" max="8193" width="11.125" style="66" customWidth="1"/>
    <col min="8194" max="8194" width="11.125" style="66" bestFit="1" customWidth="1"/>
    <col min="8195" max="8198" width="0" style="66" hidden="1" customWidth="1"/>
    <col min="8199" max="8199" width="11.25" style="66" customWidth="1"/>
    <col min="8200" max="8444" width="9" style="66"/>
    <col min="8445" max="8445" width="64" style="66" customWidth="1"/>
    <col min="8446" max="8449" width="11.125" style="66" customWidth="1"/>
    <col min="8450" max="8450" width="11.125" style="66" bestFit="1" customWidth="1"/>
    <col min="8451" max="8454" width="0" style="66" hidden="1" customWidth="1"/>
    <col min="8455" max="8455" width="11.25" style="66" customWidth="1"/>
    <col min="8456" max="8700" width="9" style="66"/>
    <col min="8701" max="8701" width="64" style="66" customWidth="1"/>
    <col min="8702" max="8705" width="11.125" style="66" customWidth="1"/>
    <col min="8706" max="8706" width="11.125" style="66" bestFit="1" customWidth="1"/>
    <col min="8707" max="8710" width="0" style="66" hidden="1" customWidth="1"/>
    <col min="8711" max="8711" width="11.25" style="66" customWidth="1"/>
    <col min="8712" max="8956" width="9" style="66"/>
    <col min="8957" max="8957" width="64" style="66" customWidth="1"/>
    <col min="8958" max="8961" width="11.125" style="66" customWidth="1"/>
    <col min="8962" max="8962" width="11.125" style="66" bestFit="1" customWidth="1"/>
    <col min="8963" max="8966" width="0" style="66" hidden="1" customWidth="1"/>
    <col min="8967" max="8967" width="11.25" style="66" customWidth="1"/>
    <col min="8968" max="9212" width="9" style="66"/>
    <col min="9213" max="9213" width="64" style="66" customWidth="1"/>
    <col min="9214" max="9217" width="11.125" style="66" customWidth="1"/>
    <col min="9218" max="9218" width="11.125" style="66" bestFit="1" customWidth="1"/>
    <col min="9219" max="9222" width="0" style="66" hidden="1" customWidth="1"/>
    <col min="9223" max="9223" width="11.25" style="66" customWidth="1"/>
    <col min="9224" max="9468" width="9" style="66"/>
    <col min="9469" max="9469" width="64" style="66" customWidth="1"/>
    <col min="9470" max="9473" width="11.125" style="66" customWidth="1"/>
    <col min="9474" max="9474" width="11.125" style="66" bestFit="1" customWidth="1"/>
    <col min="9475" max="9478" width="0" style="66" hidden="1" customWidth="1"/>
    <col min="9479" max="9479" width="11.25" style="66" customWidth="1"/>
    <col min="9480" max="9724" width="9" style="66"/>
    <col min="9725" max="9725" width="64" style="66" customWidth="1"/>
    <col min="9726" max="9729" width="11.125" style="66" customWidth="1"/>
    <col min="9730" max="9730" width="11.125" style="66" bestFit="1" customWidth="1"/>
    <col min="9731" max="9734" width="0" style="66" hidden="1" customWidth="1"/>
    <col min="9735" max="9735" width="11.25" style="66" customWidth="1"/>
    <col min="9736" max="9980" width="9" style="66"/>
    <col min="9981" max="9981" width="64" style="66" customWidth="1"/>
    <col min="9982" max="9985" width="11.125" style="66" customWidth="1"/>
    <col min="9986" max="9986" width="11.125" style="66" bestFit="1" customWidth="1"/>
    <col min="9987" max="9990" width="0" style="66" hidden="1" customWidth="1"/>
    <col min="9991" max="9991" width="11.25" style="66" customWidth="1"/>
    <col min="9992" max="10236" width="9" style="66"/>
    <col min="10237" max="10237" width="64" style="66" customWidth="1"/>
    <col min="10238" max="10241" width="11.125" style="66" customWidth="1"/>
    <col min="10242" max="10242" width="11.125" style="66" bestFit="1" customWidth="1"/>
    <col min="10243" max="10246" width="0" style="66" hidden="1" customWidth="1"/>
    <col min="10247" max="10247" width="11.25" style="66" customWidth="1"/>
    <col min="10248" max="10492" width="9" style="66"/>
    <col min="10493" max="10493" width="64" style="66" customWidth="1"/>
    <col min="10494" max="10497" width="11.125" style="66" customWidth="1"/>
    <col min="10498" max="10498" width="11.125" style="66" bestFit="1" customWidth="1"/>
    <col min="10499" max="10502" width="0" style="66" hidden="1" customWidth="1"/>
    <col min="10503" max="10503" width="11.25" style="66" customWidth="1"/>
    <col min="10504" max="10748" width="9" style="66"/>
    <col min="10749" max="10749" width="64" style="66" customWidth="1"/>
    <col min="10750" max="10753" width="11.125" style="66" customWidth="1"/>
    <col min="10754" max="10754" width="11.125" style="66" bestFit="1" customWidth="1"/>
    <col min="10755" max="10758" width="0" style="66" hidden="1" customWidth="1"/>
    <col min="10759" max="10759" width="11.25" style="66" customWidth="1"/>
    <col min="10760" max="11004" width="9" style="66"/>
    <col min="11005" max="11005" width="64" style="66" customWidth="1"/>
    <col min="11006" max="11009" width="11.125" style="66" customWidth="1"/>
    <col min="11010" max="11010" width="11.125" style="66" bestFit="1" customWidth="1"/>
    <col min="11011" max="11014" width="0" style="66" hidden="1" customWidth="1"/>
    <col min="11015" max="11015" width="11.25" style="66" customWidth="1"/>
    <col min="11016" max="11260" width="9" style="66"/>
    <col min="11261" max="11261" width="64" style="66" customWidth="1"/>
    <col min="11262" max="11265" width="11.125" style="66" customWidth="1"/>
    <col min="11266" max="11266" width="11.125" style="66" bestFit="1" customWidth="1"/>
    <col min="11267" max="11270" width="0" style="66" hidden="1" customWidth="1"/>
    <col min="11271" max="11271" width="11.25" style="66" customWidth="1"/>
    <col min="11272" max="11516" width="9" style="66"/>
    <col min="11517" max="11517" width="64" style="66" customWidth="1"/>
    <col min="11518" max="11521" width="11.125" style="66" customWidth="1"/>
    <col min="11522" max="11522" width="11.125" style="66" bestFit="1" customWidth="1"/>
    <col min="11523" max="11526" width="0" style="66" hidden="1" customWidth="1"/>
    <col min="11527" max="11527" width="11.25" style="66" customWidth="1"/>
    <col min="11528" max="11772" width="9" style="66"/>
    <col min="11773" max="11773" width="64" style="66" customWidth="1"/>
    <col min="11774" max="11777" width="11.125" style="66" customWidth="1"/>
    <col min="11778" max="11778" width="11.125" style="66" bestFit="1" customWidth="1"/>
    <col min="11779" max="11782" width="0" style="66" hidden="1" customWidth="1"/>
    <col min="11783" max="11783" width="11.25" style="66" customWidth="1"/>
    <col min="11784" max="12028" width="9" style="66"/>
    <col min="12029" max="12029" width="64" style="66" customWidth="1"/>
    <col min="12030" max="12033" width="11.125" style="66" customWidth="1"/>
    <col min="12034" max="12034" width="11.125" style="66" bestFit="1" customWidth="1"/>
    <col min="12035" max="12038" width="0" style="66" hidden="1" customWidth="1"/>
    <col min="12039" max="12039" width="11.25" style="66" customWidth="1"/>
    <col min="12040" max="12284" width="9" style="66"/>
    <col min="12285" max="12285" width="64" style="66" customWidth="1"/>
    <col min="12286" max="12289" width="11.125" style="66" customWidth="1"/>
    <col min="12290" max="12290" width="11.125" style="66" bestFit="1" customWidth="1"/>
    <col min="12291" max="12294" width="0" style="66" hidden="1" customWidth="1"/>
    <col min="12295" max="12295" width="11.25" style="66" customWidth="1"/>
    <col min="12296" max="12540" width="9" style="66"/>
    <col min="12541" max="12541" width="64" style="66" customWidth="1"/>
    <col min="12542" max="12545" width="11.125" style="66" customWidth="1"/>
    <col min="12546" max="12546" width="11.125" style="66" bestFit="1" customWidth="1"/>
    <col min="12547" max="12550" width="0" style="66" hidden="1" customWidth="1"/>
    <col min="12551" max="12551" width="11.25" style="66" customWidth="1"/>
    <col min="12552" max="12796" width="9" style="66"/>
    <col min="12797" max="12797" width="64" style="66" customWidth="1"/>
    <col min="12798" max="12801" width="11.125" style="66" customWidth="1"/>
    <col min="12802" max="12802" width="11.125" style="66" bestFit="1" customWidth="1"/>
    <col min="12803" max="12806" width="0" style="66" hidden="1" customWidth="1"/>
    <col min="12807" max="12807" width="11.25" style="66" customWidth="1"/>
    <col min="12808" max="13052" width="9" style="66"/>
    <col min="13053" max="13053" width="64" style="66" customWidth="1"/>
    <col min="13054" max="13057" width="11.125" style="66" customWidth="1"/>
    <col min="13058" max="13058" width="11.125" style="66" bestFit="1" customWidth="1"/>
    <col min="13059" max="13062" width="0" style="66" hidden="1" customWidth="1"/>
    <col min="13063" max="13063" width="11.25" style="66" customWidth="1"/>
    <col min="13064" max="13308" width="9" style="66"/>
    <col min="13309" max="13309" width="64" style="66" customWidth="1"/>
    <col min="13310" max="13313" width="11.125" style="66" customWidth="1"/>
    <col min="13314" max="13314" width="11.125" style="66" bestFit="1" customWidth="1"/>
    <col min="13315" max="13318" width="0" style="66" hidden="1" customWidth="1"/>
    <col min="13319" max="13319" width="11.25" style="66" customWidth="1"/>
    <col min="13320" max="13564" width="9" style="66"/>
    <col min="13565" max="13565" width="64" style="66" customWidth="1"/>
    <col min="13566" max="13569" width="11.125" style="66" customWidth="1"/>
    <col min="13570" max="13570" width="11.125" style="66" bestFit="1" customWidth="1"/>
    <col min="13571" max="13574" width="0" style="66" hidden="1" customWidth="1"/>
    <col min="13575" max="13575" width="11.25" style="66" customWidth="1"/>
    <col min="13576" max="13820" width="9" style="66"/>
    <col min="13821" max="13821" width="64" style="66" customWidth="1"/>
    <col min="13822" max="13825" width="11.125" style="66" customWidth="1"/>
    <col min="13826" max="13826" width="11.125" style="66" bestFit="1" customWidth="1"/>
    <col min="13827" max="13830" width="0" style="66" hidden="1" customWidth="1"/>
    <col min="13831" max="13831" width="11.25" style="66" customWidth="1"/>
    <col min="13832" max="14076" width="9" style="66"/>
    <col min="14077" max="14077" width="64" style="66" customWidth="1"/>
    <col min="14078" max="14081" width="11.125" style="66" customWidth="1"/>
    <col min="14082" max="14082" width="11.125" style="66" bestFit="1" customWidth="1"/>
    <col min="14083" max="14086" width="0" style="66" hidden="1" customWidth="1"/>
    <col min="14087" max="14087" width="11.25" style="66" customWidth="1"/>
    <col min="14088" max="14332" width="9" style="66"/>
    <col min="14333" max="14333" width="64" style="66" customWidth="1"/>
    <col min="14334" max="14337" width="11.125" style="66" customWidth="1"/>
    <col min="14338" max="14338" width="11.125" style="66" bestFit="1" customWidth="1"/>
    <col min="14339" max="14342" width="0" style="66" hidden="1" customWidth="1"/>
    <col min="14343" max="14343" width="11.25" style="66" customWidth="1"/>
    <col min="14344" max="14588" width="9" style="66"/>
    <col min="14589" max="14589" width="64" style="66" customWidth="1"/>
    <col min="14590" max="14593" width="11.125" style="66" customWidth="1"/>
    <col min="14594" max="14594" width="11.125" style="66" bestFit="1" customWidth="1"/>
    <col min="14595" max="14598" width="0" style="66" hidden="1" customWidth="1"/>
    <col min="14599" max="14599" width="11.25" style="66" customWidth="1"/>
    <col min="14600" max="14844" width="9" style="66"/>
    <col min="14845" max="14845" width="64" style="66" customWidth="1"/>
    <col min="14846" max="14849" width="11.125" style="66" customWidth="1"/>
    <col min="14850" max="14850" width="11.125" style="66" bestFit="1" customWidth="1"/>
    <col min="14851" max="14854" width="0" style="66" hidden="1" customWidth="1"/>
    <col min="14855" max="14855" width="11.25" style="66" customWidth="1"/>
    <col min="14856" max="15100" width="9" style="66"/>
    <col min="15101" max="15101" width="64" style="66" customWidth="1"/>
    <col min="15102" max="15105" width="11.125" style="66" customWidth="1"/>
    <col min="15106" max="15106" width="11.125" style="66" bestFit="1" customWidth="1"/>
    <col min="15107" max="15110" width="0" style="66" hidden="1" customWidth="1"/>
    <col min="15111" max="15111" width="11.25" style="66" customWidth="1"/>
    <col min="15112" max="15356" width="9" style="66"/>
    <col min="15357" max="15357" width="64" style="66" customWidth="1"/>
    <col min="15358" max="15361" width="11.125" style="66" customWidth="1"/>
    <col min="15362" max="15362" width="11.125" style="66" bestFit="1" customWidth="1"/>
    <col min="15363" max="15366" width="0" style="66" hidden="1" customWidth="1"/>
    <col min="15367" max="15367" width="11.25" style="66" customWidth="1"/>
    <col min="15368" max="15612" width="9" style="66"/>
    <col min="15613" max="15613" width="64" style="66" customWidth="1"/>
    <col min="15614" max="15617" width="11.125" style="66" customWidth="1"/>
    <col min="15618" max="15618" width="11.125" style="66" bestFit="1" customWidth="1"/>
    <col min="15619" max="15622" width="0" style="66" hidden="1" customWidth="1"/>
    <col min="15623" max="15623" width="11.25" style="66" customWidth="1"/>
    <col min="15624" max="15868" width="9" style="66"/>
    <col min="15869" max="15869" width="64" style="66" customWidth="1"/>
    <col min="15870" max="15873" width="11.125" style="66" customWidth="1"/>
    <col min="15874" max="15874" width="11.125" style="66" bestFit="1" customWidth="1"/>
    <col min="15875" max="15878" width="0" style="66" hidden="1" customWidth="1"/>
    <col min="15879" max="15879" width="11.25" style="66" customWidth="1"/>
    <col min="15880" max="16124" width="9" style="66"/>
    <col min="16125" max="16125" width="64" style="66" customWidth="1"/>
    <col min="16126" max="16129" width="11.125" style="66" customWidth="1"/>
    <col min="16130" max="16130" width="11.125" style="66" bestFit="1" customWidth="1"/>
    <col min="16131" max="16134" width="0" style="66" hidden="1" customWidth="1"/>
    <col min="16135" max="16135" width="11.25" style="66" customWidth="1"/>
    <col min="16136" max="16384" width="9" style="66"/>
  </cols>
  <sheetData>
    <row r="2" spans="1:15" ht="18" customHeight="1">
      <c r="A2" s="65" t="s">
        <v>59</v>
      </c>
    </row>
    <row r="3" spans="1:15" ht="18" customHeight="1">
      <c r="A3" s="332" t="s">
        <v>60</v>
      </c>
      <c r="B3" s="332"/>
      <c r="C3" s="332"/>
      <c r="D3" s="332"/>
      <c r="E3" s="332"/>
      <c r="F3" s="332"/>
      <c r="G3" s="68"/>
      <c r="H3" s="68"/>
      <c r="I3" s="68"/>
      <c r="J3" s="68"/>
      <c r="K3" s="68"/>
      <c r="L3" s="68"/>
      <c r="M3" s="68"/>
      <c r="N3" s="68"/>
      <c r="O3" s="68"/>
    </row>
    <row r="4" spans="1:15" ht="18" customHeight="1" thickBot="1">
      <c r="A4" s="67" t="s">
        <v>61</v>
      </c>
      <c r="B4" s="67"/>
      <c r="C4" s="67"/>
      <c r="D4" s="67"/>
      <c r="E4" s="67"/>
      <c r="F4" s="67"/>
      <c r="G4" s="68"/>
      <c r="H4" s="68"/>
      <c r="I4" s="68"/>
      <c r="J4" s="68"/>
      <c r="K4" s="68"/>
      <c r="L4" s="68"/>
      <c r="M4" s="68"/>
      <c r="N4" s="68"/>
      <c r="O4" s="68"/>
    </row>
    <row r="5" spans="1:15" ht="23.25" customHeight="1" thickBot="1">
      <c r="A5" s="69" t="s">
        <v>62</v>
      </c>
      <c r="B5" s="70" t="s">
        <v>63</v>
      </c>
      <c r="C5" s="71" t="s">
        <v>64</v>
      </c>
      <c r="D5" s="71" t="s">
        <v>65</v>
      </c>
      <c r="E5" s="71" t="s">
        <v>66</v>
      </c>
      <c r="F5" s="72" t="s">
        <v>67</v>
      </c>
      <c r="G5" s="68"/>
      <c r="H5" s="68"/>
      <c r="I5" s="68"/>
      <c r="J5" s="68"/>
      <c r="K5" s="68"/>
      <c r="L5" s="68"/>
      <c r="M5" s="68"/>
      <c r="N5" s="68"/>
      <c r="O5" s="68"/>
    </row>
    <row r="6" spans="1:15" ht="31.5" customHeight="1" thickTop="1">
      <c r="A6" s="73" t="s">
        <v>68</v>
      </c>
      <c r="B6" s="74"/>
      <c r="C6" s="75"/>
      <c r="D6" s="75"/>
      <c r="E6" s="75"/>
      <c r="F6" s="76"/>
      <c r="G6" s="68"/>
      <c r="H6" s="68"/>
      <c r="I6" s="68"/>
      <c r="J6" s="68"/>
      <c r="K6" s="68"/>
      <c r="L6" s="68"/>
      <c r="M6" s="68"/>
      <c r="N6" s="68"/>
      <c r="O6" s="68"/>
    </row>
    <row r="7" spans="1:15" ht="31.5" customHeight="1">
      <c r="A7" s="77" t="s">
        <v>69</v>
      </c>
      <c r="B7" s="78" t="s">
        <v>70</v>
      </c>
      <c r="C7" s="79" t="s">
        <v>70</v>
      </c>
      <c r="D7" s="79" t="s">
        <v>70</v>
      </c>
      <c r="E7" s="79" t="s">
        <v>70</v>
      </c>
      <c r="F7" s="80" t="s">
        <v>71</v>
      </c>
      <c r="G7" s="68"/>
      <c r="H7" s="68"/>
      <c r="I7" s="68"/>
      <c r="J7" s="68"/>
      <c r="K7" s="68"/>
      <c r="L7" s="68"/>
      <c r="M7" s="68"/>
      <c r="N7" s="68"/>
      <c r="O7" s="68"/>
    </row>
    <row r="8" spans="1:15" ht="31.5" customHeight="1">
      <c r="A8" s="81" t="s">
        <v>72</v>
      </c>
      <c r="B8" s="82">
        <f>B29</f>
        <v>0</v>
      </c>
      <c r="C8" s="83">
        <f>C29</f>
        <v>0</v>
      </c>
      <c r="D8" s="83">
        <f>D29</f>
        <v>0</v>
      </c>
      <c r="E8" s="83">
        <f>E29</f>
        <v>0</v>
      </c>
      <c r="F8" s="84">
        <f>F29</f>
        <v>0</v>
      </c>
      <c r="G8" s="68"/>
      <c r="H8" s="68"/>
      <c r="I8" s="68"/>
      <c r="J8" s="68"/>
      <c r="K8" s="68"/>
      <c r="L8" s="68"/>
      <c r="M8" s="68"/>
      <c r="N8" s="68"/>
      <c r="O8" s="68"/>
    </row>
    <row r="9" spans="1:15" ht="31.5" customHeight="1">
      <c r="A9" s="85" t="s">
        <v>25</v>
      </c>
      <c r="B9" s="86">
        <f>B6*B8</f>
        <v>0</v>
      </c>
      <c r="C9" s="87">
        <f>C6*C8</f>
        <v>0</v>
      </c>
      <c r="D9" s="87">
        <f>D6*D8</f>
        <v>0</v>
      </c>
      <c r="E9" s="87">
        <f>E6*E8</f>
        <v>0</v>
      </c>
      <c r="F9" s="88">
        <f>F6*F8</f>
        <v>0</v>
      </c>
      <c r="G9" s="68"/>
      <c r="H9" s="68"/>
      <c r="I9" s="68"/>
      <c r="J9" s="68"/>
      <c r="K9" s="68"/>
      <c r="L9" s="68"/>
      <c r="M9" s="68"/>
      <c r="N9" s="68"/>
      <c r="O9" s="68"/>
    </row>
    <row r="10" spans="1:15" ht="45" customHeight="1" thickBot="1">
      <c r="A10" s="89" t="s">
        <v>73</v>
      </c>
      <c r="B10" s="90">
        <f>SUM(B9:F9)</f>
        <v>0</v>
      </c>
      <c r="C10" s="91"/>
      <c r="D10" s="91"/>
      <c r="E10" s="91"/>
      <c r="F10" s="92"/>
      <c r="G10" s="68"/>
      <c r="H10" s="68"/>
      <c r="I10" s="68"/>
      <c r="J10" s="68"/>
      <c r="K10" s="68"/>
      <c r="L10" s="68"/>
      <c r="M10" s="68"/>
      <c r="N10" s="68"/>
      <c r="O10" s="68"/>
    </row>
    <row r="11" spans="1:15" ht="31.5" customHeight="1">
      <c r="A11" s="67"/>
      <c r="B11" s="67"/>
      <c r="C11" s="67"/>
      <c r="D11" s="67"/>
      <c r="E11" s="67"/>
      <c r="F11" s="67"/>
      <c r="G11" s="68"/>
      <c r="H11" s="68"/>
      <c r="I11" s="68"/>
      <c r="J11" s="68"/>
      <c r="K11" s="68"/>
      <c r="L11" s="68"/>
      <c r="M11" s="68"/>
      <c r="N11" s="68"/>
      <c r="O11" s="68"/>
    </row>
    <row r="12" spans="1:15" ht="31.5" customHeight="1">
      <c r="A12" s="67"/>
      <c r="B12" s="67"/>
      <c r="C12" s="67"/>
      <c r="D12" s="67"/>
      <c r="E12" s="67"/>
      <c r="F12" s="67"/>
      <c r="G12" s="68"/>
      <c r="H12" s="68"/>
      <c r="I12" s="68"/>
      <c r="J12" s="68"/>
      <c r="K12" s="68"/>
      <c r="L12" s="68"/>
      <c r="M12" s="68"/>
      <c r="N12" s="68"/>
      <c r="O12" s="68"/>
    </row>
    <row r="13" spans="1:15" s="93" customFormat="1" ht="18.75" customHeight="1">
      <c r="C13" s="94"/>
      <c r="D13" s="95"/>
      <c r="E13" s="95"/>
      <c r="F13" s="96"/>
      <c r="G13" s="97"/>
    </row>
    <row r="14" spans="1:15" s="93" customFormat="1" ht="18.75" customHeight="1" thickBot="1">
      <c r="A14" s="98" t="s">
        <v>74</v>
      </c>
      <c r="C14" s="94"/>
      <c r="D14" s="95"/>
      <c r="E14" s="95"/>
      <c r="F14" s="99" t="s">
        <v>75</v>
      </c>
      <c r="G14" s="97"/>
    </row>
    <row r="15" spans="1:15" ht="20.25" customHeight="1" thickBot="1">
      <c r="A15" s="100" t="s">
        <v>76</v>
      </c>
      <c r="B15" s="101" t="str">
        <f t="shared" ref="B15:D15" si="0">B5</f>
        <v>主任技師</v>
      </c>
      <c r="C15" s="102" t="str">
        <f t="shared" si="0"/>
        <v>技師A－１</v>
      </c>
      <c r="D15" s="102" t="str">
        <f t="shared" si="0"/>
        <v>技師A－２</v>
      </c>
      <c r="E15" s="102" t="str">
        <f>E5</f>
        <v>技師Ｂ</v>
      </c>
      <c r="F15" s="72" t="str">
        <f>F5</f>
        <v>調査員A（共同）</v>
      </c>
      <c r="G15" s="103"/>
    </row>
    <row r="16" spans="1:15" ht="20.25" customHeight="1" thickTop="1">
      <c r="A16" s="104"/>
      <c r="B16" s="105"/>
      <c r="C16" s="106"/>
      <c r="D16" s="106"/>
      <c r="E16" s="107"/>
      <c r="F16" s="108"/>
      <c r="G16" s="103"/>
    </row>
    <row r="17" spans="1:7" ht="20.25" customHeight="1">
      <c r="A17" s="109"/>
      <c r="B17" s="110"/>
      <c r="C17" s="111"/>
      <c r="D17" s="111"/>
      <c r="E17" s="112"/>
      <c r="F17" s="113"/>
      <c r="G17" s="114"/>
    </row>
    <row r="18" spans="1:7" ht="20.25" customHeight="1">
      <c r="A18" s="115"/>
      <c r="B18" s="116"/>
      <c r="C18" s="117"/>
      <c r="D18" s="117"/>
      <c r="E18" s="118"/>
      <c r="F18" s="119"/>
      <c r="G18" s="114"/>
    </row>
    <row r="19" spans="1:7" ht="20.25" customHeight="1">
      <c r="A19" s="115"/>
      <c r="B19" s="120"/>
      <c r="C19" s="121"/>
      <c r="D19" s="121"/>
      <c r="E19" s="118"/>
      <c r="F19" s="119"/>
      <c r="G19" s="114"/>
    </row>
    <row r="20" spans="1:7" ht="20.25" customHeight="1">
      <c r="A20" s="115"/>
      <c r="B20" s="116"/>
      <c r="C20" s="117"/>
      <c r="D20" s="117"/>
      <c r="E20" s="118"/>
      <c r="F20" s="119"/>
      <c r="G20" s="114"/>
    </row>
    <row r="21" spans="1:7" ht="20.25" customHeight="1">
      <c r="A21" s="115"/>
      <c r="B21" s="122"/>
      <c r="C21" s="123"/>
      <c r="D21" s="123"/>
      <c r="E21" s="112"/>
      <c r="F21" s="113"/>
      <c r="G21" s="114"/>
    </row>
    <row r="22" spans="1:7" ht="20.25" customHeight="1">
      <c r="A22" s="115"/>
      <c r="B22" s="122"/>
      <c r="C22" s="123"/>
      <c r="D22" s="123"/>
      <c r="E22" s="112"/>
      <c r="F22" s="113"/>
      <c r="G22" s="114"/>
    </row>
    <row r="23" spans="1:7" ht="20.25" customHeight="1">
      <c r="A23" s="109"/>
      <c r="B23" s="122"/>
      <c r="C23" s="123"/>
      <c r="D23" s="123"/>
      <c r="E23" s="112"/>
      <c r="F23" s="113"/>
      <c r="G23" s="114"/>
    </row>
    <row r="24" spans="1:7" ht="20.25" customHeight="1">
      <c r="A24" s="115"/>
      <c r="B24" s="122"/>
      <c r="C24" s="123"/>
      <c r="D24" s="123"/>
      <c r="E24" s="112"/>
      <c r="F24" s="113"/>
      <c r="G24" s="114"/>
    </row>
    <row r="25" spans="1:7" ht="20.25" customHeight="1">
      <c r="A25" s="124"/>
      <c r="B25" s="125"/>
      <c r="C25" s="126"/>
      <c r="D25" s="126"/>
      <c r="E25" s="126"/>
      <c r="F25" s="127"/>
    </row>
    <row r="26" spans="1:7" ht="20.25" customHeight="1">
      <c r="A26" s="128"/>
      <c r="B26" s="122"/>
      <c r="C26" s="112"/>
      <c r="D26" s="112"/>
      <c r="E26" s="112"/>
      <c r="F26" s="113"/>
    </row>
    <row r="27" spans="1:7" ht="20.25" customHeight="1">
      <c r="A27" s="128"/>
      <c r="B27" s="122"/>
      <c r="C27" s="112"/>
      <c r="D27" s="112"/>
      <c r="E27" s="112"/>
      <c r="F27" s="113"/>
    </row>
    <row r="28" spans="1:7" ht="20.25" customHeight="1" thickBot="1">
      <c r="A28" s="129"/>
      <c r="B28" s="130"/>
      <c r="C28" s="131"/>
      <c r="D28" s="131"/>
      <c r="E28" s="131"/>
      <c r="F28" s="132"/>
    </row>
    <row r="29" spans="1:7" ht="20.25" customHeight="1" thickTop="1" thickBot="1">
      <c r="A29" s="133" t="s">
        <v>25</v>
      </c>
      <c r="B29" s="134">
        <f>SUM(B16:B28)</f>
        <v>0</v>
      </c>
      <c r="C29" s="135">
        <f>SUM(C16:C28)</f>
        <v>0</v>
      </c>
      <c r="D29" s="135">
        <f>SUM(D16:D28)</f>
        <v>0</v>
      </c>
      <c r="E29" s="135">
        <f>SUM(E16:E28)</f>
        <v>0</v>
      </c>
      <c r="F29" s="136">
        <f>SUM(F16:F28)</f>
        <v>0</v>
      </c>
    </row>
    <row r="30" spans="1:7" ht="19.5" customHeight="1">
      <c r="B30" s="137"/>
      <c r="C30" s="137"/>
      <c r="D30" s="137"/>
      <c r="E30" s="137"/>
      <c r="F30" s="137"/>
    </row>
    <row r="31" spans="1:7" ht="19.5" customHeight="1">
      <c r="B31" s="137"/>
      <c r="C31" s="137"/>
      <c r="D31" s="137"/>
      <c r="E31" s="137"/>
      <c r="F31" s="137"/>
    </row>
    <row r="32" spans="1:7" ht="19.5" customHeight="1">
      <c r="A32" s="138"/>
      <c r="B32" s="138"/>
      <c r="C32" s="138"/>
      <c r="D32" s="138"/>
      <c r="E32" s="138"/>
      <c r="F32" s="138"/>
    </row>
    <row r="33" spans="1:6" ht="19.5" customHeight="1"/>
    <row r="34" spans="1:6">
      <c r="A34" s="139"/>
      <c r="B34" s="140"/>
      <c r="C34" s="140"/>
      <c r="D34" s="140"/>
      <c r="E34" s="141"/>
      <c r="F34" s="141"/>
    </row>
    <row r="35" spans="1:6">
      <c r="A35" s="139"/>
      <c r="B35" s="139"/>
      <c r="C35" s="139"/>
      <c r="D35" s="139"/>
    </row>
    <row r="36" spans="1:6">
      <c r="A36" s="139"/>
      <c r="B36" s="139"/>
      <c r="C36" s="139"/>
      <c r="D36" s="139"/>
    </row>
  </sheetData>
  <mergeCells count="1">
    <mergeCell ref="A3:F3"/>
  </mergeCells>
  <phoneticPr fontId="2"/>
  <pageMargins left="0.78700000000000003" right="0.78700000000000003" top="0.98399999999999999" bottom="0.98399999999999999" header="0.51200000000000001" footer="0.51200000000000001"/>
  <pageSetup paperSize="9" scale="7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8E765-0D24-40D1-A1AA-171DC3A5A710}">
  <sheetPr>
    <pageSetUpPr fitToPage="1"/>
  </sheetPr>
  <dimension ref="A2:O36"/>
  <sheetViews>
    <sheetView zoomScale="90" zoomScaleNormal="90" zoomScaleSheetLayoutView="85" workbookViewId="0">
      <selection activeCell="H23" sqref="H23"/>
    </sheetView>
  </sheetViews>
  <sheetFormatPr defaultRowHeight="13.5"/>
  <cols>
    <col min="1" max="1" width="64" style="66" customWidth="1"/>
    <col min="2" max="5" width="11.125" style="66" customWidth="1"/>
    <col min="6" max="6" width="15" style="66" customWidth="1"/>
    <col min="7" max="7" width="11.25" style="66" customWidth="1"/>
    <col min="8" max="252" width="9" style="66"/>
    <col min="253" max="253" width="64" style="66" customWidth="1"/>
    <col min="254" max="257" width="11.125" style="66" customWidth="1"/>
    <col min="258" max="258" width="11.125" style="66" bestFit="1" customWidth="1"/>
    <col min="259" max="262" width="0" style="66" hidden="1" customWidth="1"/>
    <col min="263" max="263" width="11.25" style="66" customWidth="1"/>
    <col min="264" max="508" width="9" style="66"/>
    <col min="509" max="509" width="64" style="66" customWidth="1"/>
    <col min="510" max="513" width="11.125" style="66" customWidth="1"/>
    <col min="514" max="514" width="11.125" style="66" bestFit="1" customWidth="1"/>
    <col min="515" max="518" width="0" style="66" hidden="1" customWidth="1"/>
    <col min="519" max="519" width="11.25" style="66" customWidth="1"/>
    <col min="520" max="764" width="9" style="66"/>
    <col min="765" max="765" width="64" style="66" customWidth="1"/>
    <col min="766" max="769" width="11.125" style="66" customWidth="1"/>
    <col min="770" max="770" width="11.125" style="66" bestFit="1" customWidth="1"/>
    <col min="771" max="774" width="0" style="66" hidden="1" customWidth="1"/>
    <col min="775" max="775" width="11.25" style="66" customWidth="1"/>
    <col min="776" max="1020" width="9" style="66"/>
    <col min="1021" max="1021" width="64" style="66" customWidth="1"/>
    <col min="1022" max="1025" width="11.125" style="66" customWidth="1"/>
    <col min="1026" max="1026" width="11.125" style="66" bestFit="1" customWidth="1"/>
    <col min="1027" max="1030" width="0" style="66" hidden="1" customWidth="1"/>
    <col min="1031" max="1031" width="11.25" style="66" customWidth="1"/>
    <col min="1032" max="1276" width="9" style="66"/>
    <col min="1277" max="1277" width="64" style="66" customWidth="1"/>
    <col min="1278" max="1281" width="11.125" style="66" customWidth="1"/>
    <col min="1282" max="1282" width="11.125" style="66" bestFit="1" customWidth="1"/>
    <col min="1283" max="1286" width="0" style="66" hidden="1" customWidth="1"/>
    <col min="1287" max="1287" width="11.25" style="66" customWidth="1"/>
    <col min="1288" max="1532" width="9" style="66"/>
    <col min="1533" max="1533" width="64" style="66" customWidth="1"/>
    <col min="1534" max="1537" width="11.125" style="66" customWidth="1"/>
    <col min="1538" max="1538" width="11.125" style="66" bestFit="1" customWidth="1"/>
    <col min="1539" max="1542" width="0" style="66" hidden="1" customWidth="1"/>
    <col min="1543" max="1543" width="11.25" style="66" customWidth="1"/>
    <col min="1544" max="1788" width="9" style="66"/>
    <col min="1789" max="1789" width="64" style="66" customWidth="1"/>
    <col min="1790" max="1793" width="11.125" style="66" customWidth="1"/>
    <col min="1794" max="1794" width="11.125" style="66" bestFit="1" customWidth="1"/>
    <col min="1795" max="1798" width="0" style="66" hidden="1" customWidth="1"/>
    <col min="1799" max="1799" width="11.25" style="66" customWidth="1"/>
    <col min="1800" max="2044" width="9" style="66"/>
    <col min="2045" max="2045" width="64" style="66" customWidth="1"/>
    <col min="2046" max="2049" width="11.125" style="66" customWidth="1"/>
    <col min="2050" max="2050" width="11.125" style="66" bestFit="1" customWidth="1"/>
    <col min="2051" max="2054" width="0" style="66" hidden="1" customWidth="1"/>
    <col min="2055" max="2055" width="11.25" style="66" customWidth="1"/>
    <col min="2056" max="2300" width="9" style="66"/>
    <col min="2301" max="2301" width="64" style="66" customWidth="1"/>
    <col min="2302" max="2305" width="11.125" style="66" customWidth="1"/>
    <col min="2306" max="2306" width="11.125" style="66" bestFit="1" customWidth="1"/>
    <col min="2307" max="2310" width="0" style="66" hidden="1" customWidth="1"/>
    <col min="2311" max="2311" width="11.25" style="66" customWidth="1"/>
    <col min="2312" max="2556" width="9" style="66"/>
    <col min="2557" max="2557" width="64" style="66" customWidth="1"/>
    <col min="2558" max="2561" width="11.125" style="66" customWidth="1"/>
    <col min="2562" max="2562" width="11.125" style="66" bestFit="1" customWidth="1"/>
    <col min="2563" max="2566" width="0" style="66" hidden="1" customWidth="1"/>
    <col min="2567" max="2567" width="11.25" style="66" customWidth="1"/>
    <col min="2568" max="2812" width="9" style="66"/>
    <col min="2813" max="2813" width="64" style="66" customWidth="1"/>
    <col min="2814" max="2817" width="11.125" style="66" customWidth="1"/>
    <col min="2818" max="2818" width="11.125" style="66" bestFit="1" customWidth="1"/>
    <col min="2819" max="2822" width="0" style="66" hidden="1" customWidth="1"/>
    <col min="2823" max="2823" width="11.25" style="66" customWidth="1"/>
    <col min="2824" max="3068" width="9" style="66"/>
    <col min="3069" max="3069" width="64" style="66" customWidth="1"/>
    <col min="3070" max="3073" width="11.125" style="66" customWidth="1"/>
    <col min="3074" max="3074" width="11.125" style="66" bestFit="1" customWidth="1"/>
    <col min="3075" max="3078" width="0" style="66" hidden="1" customWidth="1"/>
    <col min="3079" max="3079" width="11.25" style="66" customWidth="1"/>
    <col min="3080" max="3324" width="9" style="66"/>
    <col min="3325" max="3325" width="64" style="66" customWidth="1"/>
    <col min="3326" max="3329" width="11.125" style="66" customWidth="1"/>
    <col min="3330" max="3330" width="11.125" style="66" bestFit="1" customWidth="1"/>
    <col min="3331" max="3334" width="0" style="66" hidden="1" customWidth="1"/>
    <col min="3335" max="3335" width="11.25" style="66" customWidth="1"/>
    <col min="3336" max="3580" width="9" style="66"/>
    <col min="3581" max="3581" width="64" style="66" customWidth="1"/>
    <col min="3582" max="3585" width="11.125" style="66" customWidth="1"/>
    <col min="3586" max="3586" width="11.125" style="66" bestFit="1" customWidth="1"/>
    <col min="3587" max="3590" width="0" style="66" hidden="1" customWidth="1"/>
    <col min="3591" max="3591" width="11.25" style="66" customWidth="1"/>
    <col min="3592" max="3836" width="9" style="66"/>
    <col min="3837" max="3837" width="64" style="66" customWidth="1"/>
    <col min="3838" max="3841" width="11.125" style="66" customWidth="1"/>
    <col min="3842" max="3842" width="11.125" style="66" bestFit="1" customWidth="1"/>
    <col min="3843" max="3846" width="0" style="66" hidden="1" customWidth="1"/>
    <col min="3847" max="3847" width="11.25" style="66" customWidth="1"/>
    <col min="3848" max="4092" width="9" style="66"/>
    <col min="4093" max="4093" width="64" style="66" customWidth="1"/>
    <col min="4094" max="4097" width="11.125" style="66" customWidth="1"/>
    <col min="4098" max="4098" width="11.125" style="66" bestFit="1" customWidth="1"/>
    <col min="4099" max="4102" width="0" style="66" hidden="1" customWidth="1"/>
    <col min="4103" max="4103" width="11.25" style="66" customWidth="1"/>
    <col min="4104" max="4348" width="9" style="66"/>
    <col min="4349" max="4349" width="64" style="66" customWidth="1"/>
    <col min="4350" max="4353" width="11.125" style="66" customWidth="1"/>
    <col min="4354" max="4354" width="11.125" style="66" bestFit="1" customWidth="1"/>
    <col min="4355" max="4358" width="0" style="66" hidden="1" customWidth="1"/>
    <col min="4359" max="4359" width="11.25" style="66" customWidth="1"/>
    <col min="4360" max="4604" width="9" style="66"/>
    <col min="4605" max="4605" width="64" style="66" customWidth="1"/>
    <col min="4606" max="4609" width="11.125" style="66" customWidth="1"/>
    <col min="4610" max="4610" width="11.125" style="66" bestFit="1" customWidth="1"/>
    <col min="4611" max="4614" width="0" style="66" hidden="1" customWidth="1"/>
    <col min="4615" max="4615" width="11.25" style="66" customWidth="1"/>
    <col min="4616" max="4860" width="9" style="66"/>
    <col min="4861" max="4861" width="64" style="66" customWidth="1"/>
    <col min="4862" max="4865" width="11.125" style="66" customWidth="1"/>
    <col min="4866" max="4866" width="11.125" style="66" bestFit="1" customWidth="1"/>
    <col min="4867" max="4870" width="0" style="66" hidden="1" customWidth="1"/>
    <col min="4871" max="4871" width="11.25" style="66" customWidth="1"/>
    <col min="4872" max="5116" width="9" style="66"/>
    <col min="5117" max="5117" width="64" style="66" customWidth="1"/>
    <col min="5118" max="5121" width="11.125" style="66" customWidth="1"/>
    <col min="5122" max="5122" width="11.125" style="66" bestFit="1" customWidth="1"/>
    <col min="5123" max="5126" width="0" style="66" hidden="1" customWidth="1"/>
    <col min="5127" max="5127" width="11.25" style="66" customWidth="1"/>
    <col min="5128" max="5372" width="9" style="66"/>
    <col min="5373" max="5373" width="64" style="66" customWidth="1"/>
    <col min="5374" max="5377" width="11.125" style="66" customWidth="1"/>
    <col min="5378" max="5378" width="11.125" style="66" bestFit="1" customWidth="1"/>
    <col min="5379" max="5382" width="0" style="66" hidden="1" customWidth="1"/>
    <col min="5383" max="5383" width="11.25" style="66" customWidth="1"/>
    <col min="5384" max="5628" width="9" style="66"/>
    <col min="5629" max="5629" width="64" style="66" customWidth="1"/>
    <col min="5630" max="5633" width="11.125" style="66" customWidth="1"/>
    <col min="5634" max="5634" width="11.125" style="66" bestFit="1" customWidth="1"/>
    <col min="5635" max="5638" width="0" style="66" hidden="1" customWidth="1"/>
    <col min="5639" max="5639" width="11.25" style="66" customWidth="1"/>
    <col min="5640" max="5884" width="9" style="66"/>
    <col min="5885" max="5885" width="64" style="66" customWidth="1"/>
    <col min="5886" max="5889" width="11.125" style="66" customWidth="1"/>
    <col min="5890" max="5890" width="11.125" style="66" bestFit="1" customWidth="1"/>
    <col min="5891" max="5894" width="0" style="66" hidden="1" customWidth="1"/>
    <col min="5895" max="5895" width="11.25" style="66" customWidth="1"/>
    <col min="5896" max="6140" width="9" style="66"/>
    <col min="6141" max="6141" width="64" style="66" customWidth="1"/>
    <col min="6142" max="6145" width="11.125" style="66" customWidth="1"/>
    <col min="6146" max="6146" width="11.125" style="66" bestFit="1" customWidth="1"/>
    <col min="6147" max="6150" width="0" style="66" hidden="1" customWidth="1"/>
    <col min="6151" max="6151" width="11.25" style="66" customWidth="1"/>
    <col min="6152" max="6396" width="9" style="66"/>
    <col min="6397" max="6397" width="64" style="66" customWidth="1"/>
    <col min="6398" max="6401" width="11.125" style="66" customWidth="1"/>
    <col min="6402" max="6402" width="11.125" style="66" bestFit="1" customWidth="1"/>
    <col min="6403" max="6406" width="0" style="66" hidden="1" customWidth="1"/>
    <col min="6407" max="6407" width="11.25" style="66" customWidth="1"/>
    <col min="6408" max="6652" width="9" style="66"/>
    <col min="6653" max="6653" width="64" style="66" customWidth="1"/>
    <col min="6654" max="6657" width="11.125" style="66" customWidth="1"/>
    <col min="6658" max="6658" width="11.125" style="66" bestFit="1" customWidth="1"/>
    <col min="6659" max="6662" width="0" style="66" hidden="1" customWidth="1"/>
    <col min="6663" max="6663" width="11.25" style="66" customWidth="1"/>
    <col min="6664" max="6908" width="9" style="66"/>
    <col min="6909" max="6909" width="64" style="66" customWidth="1"/>
    <col min="6910" max="6913" width="11.125" style="66" customWidth="1"/>
    <col min="6914" max="6914" width="11.125" style="66" bestFit="1" customWidth="1"/>
    <col min="6915" max="6918" width="0" style="66" hidden="1" customWidth="1"/>
    <col min="6919" max="6919" width="11.25" style="66" customWidth="1"/>
    <col min="6920" max="7164" width="9" style="66"/>
    <col min="7165" max="7165" width="64" style="66" customWidth="1"/>
    <col min="7166" max="7169" width="11.125" style="66" customWidth="1"/>
    <col min="7170" max="7170" width="11.125" style="66" bestFit="1" customWidth="1"/>
    <col min="7171" max="7174" width="0" style="66" hidden="1" customWidth="1"/>
    <col min="7175" max="7175" width="11.25" style="66" customWidth="1"/>
    <col min="7176" max="7420" width="9" style="66"/>
    <col min="7421" max="7421" width="64" style="66" customWidth="1"/>
    <col min="7422" max="7425" width="11.125" style="66" customWidth="1"/>
    <col min="7426" max="7426" width="11.125" style="66" bestFit="1" customWidth="1"/>
    <col min="7427" max="7430" width="0" style="66" hidden="1" customWidth="1"/>
    <col min="7431" max="7431" width="11.25" style="66" customWidth="1"/>
    <col min="7432" max="7676" width="9" style="66"/>
    <col min="7677" max="7677" width="64" style="66" customWidth="1"/>
    <col min="7678" max="7681" width="11.125" style="66" customWidth="1"/>
    <col min="7682" max="7682" width="11.125" style="66" bestFit="1" customWidth="1"/>
    <col min="7683" max="7686" width="0" style="66" hidden="1" customWidth="1"/>
    <col min="7687" max="7687" width="11.25" style="66" customWidth="1"/>
    <col min="7688" max="7932" width="9" style="66"/>
    <col min="7933" max="7933" width="64" style="66" customWidth="1"/>
    <col min="7934" max="7937" width="11.125" style="66" customWidth="1"/>
    <col min="7938" max="7938" width="11.125" style="66" bestFit="1" customWidth="1"/>
    <col min="7939" max="7942" width="0" style="66" hidden="1" customWidth="1"/>
    <col min="7943" max="7943" width="11.25" style="66" customWidth="1"/>
    <col min="7944" max="8188" width="9" style="66"/>
    <col min="8189" max="8189" width="64" style="66" customWidth="1"/>
    <col min="8190" max="8193" width="11.125" style="66" customWidth="1"/>
    <col min="8194" max="8194" width="11.125" style="66" bestFit="1" customWidth="1"/>
    <col min="8195" max="8198" width="0" style="66" hidden="1" customWidth="1"/>
    <col min="8199" max="8199" width="11.25" style="66" customWidth="1"/>
    <col min="8200" max="8444" width="9" style="66"/>
    <col min="8445" max="8445" width="64" style="66" customWidth="1"/>
    <col min="8446" max="8449" width="11.125" style="66" customWidth="1"/>
    <col min="8450" max="8450" width="11.125" style="66" bestFit="1" customWidth="1"/>
    <col min="8451" max="8454" width="0" style="66" hidden="1" customWidth="1"/>
    <col min="8455" max="8455" width="11.25" style="66" customWidth="1"/>
    <col min="8456" max="8700" width="9" style="66"/>
    <col min="8701" max="8701" width="64" style="66" customWidth="1"/>
    <col min="8702" max="8705" width="11.125" style="66" customWidth="1"/>
    <col min="8706" max="8706" width="11.125" style="66" bestFit="1" customWidth="1"/>
    <col min="8707" max="8710" width="0" style="66" hidden="1" customWidth="1"/>
    <col min="8711" max="8711" width="11.25" style="66" customWidth="1"/>
    <col min="8712" max="8956" width="9" style="66"/>
    <col min="8957" max="8957" width="64" style="66" customWidth="1"/>
    <col min="8958" max="8961" width="11.125" style="66" customWidth="1"/>
    <col min="8962" max="8962" width="11.125" style="66" bestFit="1" customWidth="1"/>
    <col min="8963" max="8966" width="0" style="66" hidden="1" customWidth="1"/>
    <col min="8967" max="8967" width="11.25" style="66" customWidth="1"/>
    <col min="8968" max="9212" width="9" style="66"/>
    <col min="9213" max="9213" width="64" style="66" customWidth="1"/>
    <col min="9214" max="9217" width="11.125" style="66" customWidth="1"/>
    <col min="9218" max="9218" width="11.125" style="66" bestFit="1" customWidth="1"/>
    <col min="9219" max="9222" width="0" style="66" hidden="1" customWidth="1"/>
    <col min="9223" max="9223" width="11.25" style="66" customWidth="1"/>
    <col min="9224" max="9468" width="9" style="66"/>
    <col min="9469" max="9469" width="64" style="66" customWidth="1"/>
    <col min="9470" max="9473" width="11.125" style="66" customWidth="1"/>
    <col min="9474" max="9474" width="11.125" style="66" bestFit="1" customWidth="1"/>
    <col min="9475" max="9478" width="0" style="66" hidden="1" customWidth="1"/>
    <col min="9479" max="9479" width="11.25" style="66" customWidth="1"/>
    <col min="9480" max="9724" width="9" style="66"/>
    <col min="9725" max="9725" width="64" style="66" customWidth="1"/>
    <col min="9726" max="9729" width="11.125" style="66" customWidth="1"/>
    <col min="9730" max="9730" width="11.125" style="66" bestFit="1" customWidth="1"/>
    <col min="9731" max="9734" width="0" style="66" hidden="1" customWidth="1"/>
    <col min="9735" max="9735" width="11.25" style="66" customWidth="1"/>
    <col min="9736" max="9980" width="9" style="66"/>
    <col min="9981" max="9981" width="64" style="66" customWidth="1"/>
    <col min="9982" max="9985" width="11.125" style="66" customWidth="1"/>
    <col min="9986" max="9986" width="11.125" style="66" bestFit="1" customWidth="1"/>
    <col min="9987" max="9990" width="0" style="66" hidden="1" customWidth="1"/>
    <col min="9991" max="9991" width="11.25" style="66" customWidth="1"/>
    <col min="9992" max="10236" width="9" style="66"/>
    <col min="10237" max="10237" width="64" style="66" customWidth="1"/>
    <col min="10238" max="10241" width="11.125" style="66" customWidth="1"/>
    <col min="10242" max="10242" width="11.125" style="66" bestFit="1" customWidth="1"/>
    <col min="10243" max="10246" width="0" style="66" hidden="1" customWidth="1"/>
    <col min="10247" max="10247" width="11.25" style="66" customWidth="1"/>
    <col min="10248" max="10492" width="9" style="66"/>
    <col min="10493" max="10493" width="64" style="66" customWidth="1"/>
    <col min="10494" max="10497" width="11.125" style="66" customWidth="1"/>
    <col min="10498" max="10498" width="11.125" style="66" bestFit="1" customWidth="1"/>
    <col min="10499" max="10502" width="0" style="66" hidden="1" customWidth="1"/>
    <col min="10503" max="10503" width="11.25" style="66" customWidth="1"/>
    <col min="10504" max="10748" width="9" style="66"/>
    <col min="10749" max="10749" width="64" style="66" customWidth="1"/>
    <col min="10750" max="10753" width="11.125" style="66" customWidth="1"/>
    <col min="10754" max="10754" width="11.125" style="66" bestFit="1" customWidth="1"/>
    <col min="10755" max="10758" width="0" style="66" hidden="1" customWidth="1"/>
    <col min="10759" max="10759" width="11.25" style="66" customWidth="1"/>
    <col min="10760" max="11004" width="9" style="66"/>
    <col min="11005" max="11005" width="64" style="66" customWidth="1"/>
    <col min="11006" max="11009" width="11.125" style="66" customWidth="1"/>
    <col min="11010" max="11010" width="11.125" style="66" bestFit="1" customWidth="1"/>
    <col min="11011" max="11014" width="0" style="66" hidden="1" customWidth="1"/>
    <col min="11015" max="11015" width="11.25" style="66" customWidth="1"/>
    <col min="11016" max="11260" width="9" style="66"/>
    <col min="11261" max="11261" width="64" style="66" customWidth="1"/>
    <col min="11262" max="11265" width="11.125" style="66" customWidth="1"/>
    <col min="11266" max="11266" width="11.125" style="66" bestFit="1" customWidth="1"/>
    <col min="11267" max="11270" width="0" style="66" hidden="1" customWidth="1"/>
    <col min="11271" max="11271" width="11.25" style="66" customWidth="1"/>
    <col min="11272" max="11516" width="9" style="66"/>
    <col min="11517" max="11517" width="64" style="66" customWidth="1"/>
    <col min="11518" max="11521" width="11.125" style="66" customWidth="1"/>
    <col min="11522" max="11522" width="11.125" style="66" bestFit="1" customWidth="1"/>
    <col min="11523" max="11526" width="0" style="66" hidden="1" customWidth="1"/>
    <col min="11527" max="11527" width="11.25" style="66" customWidth="1"/>
    <col min="11528" max="11772" width="9" style="66"/>
    <col min="11773" max="11773" width="64" style="66" customWidth="1"/>
    <col min="11774" max="11777" width="11.125" style="66" customWidth="1"/>
    <col min="11778" max="11778" width="11.125" style="66" bestFit="1" customWidth="1"/>
    <col min="11779" max="11782" width="0" style="66" hidden="1" customWidth="1"/>
    <col min="11783" max="11783" width="11.25" style="66" customWidth="1"/>
    <col min="11784" max="12028" width="9" style="66"/>
    <col min="12029" max="12029" width="64" style="66" customWidth="1"/>
    <col min="12030" max="12033" width="11.125" style="66" customWidth="1"/>
    <col min="12034" max="12034" width="11.125" style="66" bestFit="1" customWidth="1"/>
    <col min="12035" max="12038" width="0" style="66" hidden="1" customWidth="1"/>
    <col min="12039" max="12039" width="11.25" style="66" customWidth="1"/>
    <col min="12040" max="12284" width="9" style="66"/>
    <col min="12285" max="12285" width="64" style="66" customWidth="1"/>
    <col min="12286" max="12289" width="11.125" style="66" customWidth="1"/>
    <col min="12290" max="12290" width="11.125" style="66" bestFit="1" customWidth="1"/>
    <col min="12291" max="12294" width="0" style="66" hidden="1" customWidth="1"/>
    <col min="12295" max="12295" width="11.25" style="66" customWidth="1"/>
    <col min="12296" max="12540" width="9" style="66"/>
    <col min="12541" max="12541" width="64" style="66" customWidth="1"/>
    <col min="12542" max="12545" width="11.125" style="66" customWidth="1"/>
    <col min="12546" max="12546" width="11.125" style="66" bestFit="1" customWidth="1"/>
    <col min="12547" max="12550" width="0" style="66" hidden="1" customWidth="1"/>
    <col min="12551" max="12551" width="11.25" style="66" customWidth="1"/>
    <col min="12552" max="12796" width="9" style="66"/>
    <col min="12797" max="12797" width="64" style="66" customWidth="1"/>
    <col min="12798" max="12801" width="11.125" style="66" customWidth="1"/>
    <col min="12802" max="12802" width="11.125" style="66" bestFit="1" customWidth="1"/>
    <col min="12803" max="12806" width="0" style="66" hidden="1" customWidth="1"/>
    <col min="12807" max="12807" width="11.25" style="66" customWidth="1"/>
    <col min="12808" max="13052" width="9" style="66"/>
    <col min="13053" max="13053" width="64" style="66" customWidth="1"/>
    <col min="13054" max="13057" width="11.125" style="66" customWidth="1"/>
    <col min="13058" max="13058" width="11.125" style="66" bestFit="1" customWidth="1"/>
    <col min="13059" max="13062" width="0" style="66" hidden="1" customWidth="1"/>
    <col min="13063" max="13063" width="11.25" style="66" customWidth="1"/>
    <col min="13064" max="13308" width="9" style="66"/>
    <col min="13309" max="13309" width="64" style="66" customWidth="1"/>
    <col min="13310" max="13313" width="11.125" style="66" customWidth="1"/>
    <col min="13314" max="13314" width="11.125" style="66" bestFit="1" customWidth="1"/>
    <col min="13315" max="13318" width="0" style="66" hidden="1" customWidth="1"/>
    <col min="13319" max="13319" width="11.25" style="66" customWidth="1"/>
    <col min="13320" max="13564" width="9" style="66"/>
    <col min="13565" max="13565" width="64" style="66" customWidth="1"/>
    <col min="13566" max="13569" width="11.125" style="66" customWidth="1"/>
    <col min="13570" max="13570" width="11.125" style="66" bestFit="1" customWidth="1"/>
    <col min="13571" max="13574" width="0" style="66" hidden="1" customWidth="1"/>
    <col min="13575" max="13575" width="11.25" style="66" customWidth="1"/>
    <col min="13576" max="13820" width="9" style="66"/>
    <col min="13821" max="13821" width="64" style="66" customWidth="1"/>
    <col min="13822" max="13825" width="11.125" style="66" customWidth="1"/>
    <col min="13826" max="13826" width="11.125" style="66" bestFit="1" customWidth="1"/>
    <col min="13827" max="13830" width="0" style="66" hidden="1" customWidth="1"/>
    <col min="13831" max="13831" width="11.25" style="66" customWidth="1"/>
    <col min="13832" max="14076" width="9" style="66"/>
    <col min="14077" max="14077" width="64" style="66" customWidth="1"/>
    <col min="14078" max="14081" width="11.125" style="66" customWidth="1"/>
    <col min="14082" max="14082" width="11.125" style="66" bestFit="1" customWidth="1"/>
    <col min="14083" max="14086" width="0" style="66" hidden="1" customWidth="1"/>
    <col min="14087" max="14087" width="11.25" style="66" customWidth="1"/>
    <col min="14088" max="14332" width="9" style="66"/>
    <col min="14333" max="14333" width="64" style="66" customWidth="1"/>
    <col min="14334" max="14337" width="11.125" style="66" customWidth="1"/>
    <col min="14338" max="14338" width="11.125" style="66" bestFit="1" customWidth="1"/>
    <col min="14339" max="14342" width="0" style="66" hidden="1" customWidth="1"/>
    <col min="14343" max="14343" width="11.25" style="66" customWidth="1"/>
    <col min="14344" max="14588" width="9" style="66"/>
    <col min="14589" max="14589" width="64" style="66" customWidth="1"/>
    <col min="14590" max="14593" width="11.125" style="66" customWidth="1"/>
    <col min="14594" max="14594" width="11.125" style="66" bestFit="1" customWidth="1"/>
    <col min="14595" max="14598" width="0" style="66" hidden="1" customWidth="1"/>
    <col min="14599" max="14599" width="11.25" style="66" customWidth="1"/>
    <col min="14600" max="14844" width="9" style="66"/>
    <col min="14845" max="14845" width="64" style="66" customWidth="1"/>
    <col min="14846" max="14849" width="11.125" style="66" customWidth="1"/>
    <col min="14850" max="14850" width="11.125" style="66" bestFit="1" customWidth="1"/>
    <col min="14851" max="14854" width="0" style="66" hidden="1" customWidth="1"/>
    <col min="14855" max="14855" width="11.25" style="66" customWidth="1"/>
    <col min="14856" max="15100" width="9" style="66"/>
    <col min="15101" max="15101" width="64" style="66" customWidth="1"/>
    <col min="15102" max="15105" width="11.125" style="66" customWidth="1"/>
    <col min="15106" max="15106" width="11.125" style="66" bestFit="1" customWidth="1"/>
    <col min="15107" max="15110" width="0" style="66" hidden="1" customWidth="1"/>
    <col min="15111" max="15111" width="11.25" style="66" customWidth="1"/>
    <col min="15112" max="15356" width="9" style="66"/>
    <col min="15357" max="15357" width="64" style="66" customWidth="1"/>
    <col min="15358" max="15361" width="11.125" style="66" customWidth="1"/>
    <col min="15362" max="15362" width="11.125" style="66" bestFit="1" customWidth="1"/>
    <col min="15363" max="15366" width="0" style="66" hidden="1" customWidth="1"/>
    <col min="15367" max="15367" width="11.25" style="66" customWidth="1"/>
    <col min="15368" max="15612" width="9" style="66"/>
    <col min="15613" max="15613" width="64" style="66" customWidth="1"/>
    <col min="15614" max="15617" width="11.125" style="66" customWidth="1"/>
    <col min="15618" max="15618" width="11.125" style="66" bestFit="1" customWidth="1"/>
    <col min="15619" max="15622" width="0" style="66" hidden="1" customWidth="1"/>
    <col min="15623" max="15623" width="11.25" style="66" customWidth="1"/>
    <col min="15624" max="15868" width="9" style="66"/>
    <col min="15869" max="15869" width="64" style="66" customWidth="1"/>
    <col min="15870" max="15873" width="11.125" style="66" customWidth="1"/>
    <col min="15874" max="15874" width="11.125" style="66" bestFit="1" customWidth="1"/>
    <col min="15875" max="15878" width="0" style="66" hidden="1" customWidth="1"/>
    <col min="15879" max="15879" width="11.25" style="66" customWidth="1"/>
    <col min="15880" max="16124" width="9" style="66"/>
    <col min="16125" max="16125" width="64" style="66" customWidth="1"/>
    <col min="16126" max="16129" width="11.125" style="66" customWidth="1"/>
    <col min="16130" max="16130" width="11.125" style="66" bestFit="1" customWidth="1"/>
    <col min="16131" max="16134" width="0" style="66" hidden="1" customWidth="1"/>
    <col min="16135" max="16135" width="11.25" style="66" customWidth="1"/>
    <col min="16136" max="16384" width="9" style="66"/>
  </cols>
  <sheetData>
    <row r="2" spans="1:15" ht="18" customHeight="1">
      <c r="A2" s="65" t="s">
        <v>59</v>
      </c>
    </row>
    <row r="3" spans="1:15" ht="18" customHeight="1">
      <c r="A3" s="332" t="s">
        <v>60</v>
      </c>
      <c r="B3" s="332"/>
      <c r="C3" s="332"/>
      <c r="D3" s="332"/>
      <c r="E3" s="332"/>
      <c r="F3" s="332"/>
      <c r="G3" s="68"/>
      <c r="H3" s="68"/>
      <c r="I3" s="68"/>
      <c r="J3" s="68"/>
      <c r="K3" s="68"/>
      <c r="L3" s="68"/>
      <c r="M3" s="68"/>
      <c r="N3" s="68"/>
      <c r="O3" s="68"/>
    </row>
    <row r="4" spans="1:15" ht="18" customHeight="1" thickBot="1">
      <c r="A4" s="67" t="s">
        <v>61</v>
      </c>
      <c r="B4" s="67"/>
      <c r="C4" s="67"/>
      <c r="D4" s="67"/>
      <c r="E4" s="67"/>
      <c r="F4" s="67"/>
      <c r="G4" s="68"/>
      <c r="H4" s="68"/>
      <c r="I4" s="68"/>
      <c r="J4" s="68"/>
      <c r="K4" s="68"/>
      <c r="L4" s="68"/>
      <c r="M4" s="68"/>
      <c r="N4" s="68"/>
      <c r="O4" s="68"/>
    </row>
    <row r="5" spans="1:15" ht="23.25" customHeight="1" thickBot="1">
      <c r="A5" s="69" t="s">
        <v>62</v>
      </c>
      <c r="B5" s="70" t="s">
        <v>63</v>
      </c>
      <c r="C5" s="71" t="s">
        <v>64</v>
      </c>
      <c r="D5" s="71" t="s">
        <v>65</v>
      </c>
      <c r="E5" s="71" t="s">
        <v>66</v>
      </c>
      <c r="F5" s="72" t="s">
        <v>67</v>
      </c>
      <c r="G5" s="68"/>
      <c r="H5" s="68"/>
      <c r="I5" s="68"/>
      <c r="J5" s="68"/>
      <c r="K5" s="68"/>
      <c r="L5" s="68"/>
      <c r="M5" s="68"/>
      <c r="N5" s="68"/>
      <c r="O5" s="68"/>
    </row>
    <row r="6" spans="1:15" ht="31.5" customHeight="1" thickTop="1">
      <c r="A6" s="169" t="s">
        <v>68</v>
      </c>
      <c r="B6" s="74">
        <v>8500</v>
      </c>
      <c r="C6" s="75">
        <v>7200</v>
      </c>
      <c r="D6" s="75">
        <v>7200</v>
      </c>
      <c r="E6" s="75">
        <v>4890</v>
      </c>
      <c r="F6" s="76">
        <v>3900</v>
      </c>
      <c r="G6" s="68"/>
      <c r="H6" s="68"/>
      <c r="I6" s="68"/>
      <c r="J6" s="68"/>
      <c r="K6" s="68"/>
      <c r="L6" s="68"/>
      <c r="M6" s="68"/>
      <c r="N6" s="68"/>
      <c r="O6" s="68"/>
    </row>
    <row r="7" spans="1:15" ht="31.5" customHeight="1">
      <c r="A7" s="77" t="s">
        <v>69</v>
      </c>
      <c r="B7" s="78" t="s">
        <v>70</v>
      </c>
      <c r="C7" s="79" t="s">
        <v>70</v>
      </c>
      <c r="D7" s="79" t="s">
        <v>70</v>
      </c>
      <c r="E7" s="79" t="s">
        <v>70</v>
      </c>
      <c r="F7" s="80" t="s">
        <v>71</v>
      </c>
      <c r="G7" s="68"/>
      <c r="H7" s="68"/>
      <c r="I7" s="68"/>
      <c r="J7" s="68"/>
      <c r="K7" s="68"/>
      <c r="L7" s="68"/>
      <c r="M7" s="68"/>
      <c r="N7" s="68"/>
      <c r="O7" s="68"/>
    </row>
    <row r="8" spans="1:15" ht="31.5" customHeight="1">
      <c r="A8" s="81" t="s">
        <v>72</v>
      </c>
      <c r="B8" s="82">
        <v>10</v>
      </c>
      <c r="C8" s="83">
        <v>30</v>
      </c>
      <c r="D8" s="83">
        <v>55</v>
      </c>
      <c r="E8" s="83">
        <v>75</v>
      </c>
      <c r="F8" s="84">
        <v>75</v>
      </c>
      <c r="G8" s="68"/>
      <c r="H8" s="68"/>
      <c r="I8" s="68"/>
      <c r="J8" s="68"/>
      <c r="K8" s="68"/>
      <c r="L8" s="68"/>
      <c r="M8" s="68"/>
      <c r="N8" s="68"/>
      <c r="O8" s="68"/>
    </row>
    <row r="9" spans="1:15" ht="31.5" customHeight="1">
      <c r="A9" s="85" t="s">
        <v>25</v>
      </c>
      <c r="B9" s="86">
        <f>B6*B8</f>
        <v>85000</v>
      </c>
      <c r="C9" s="87">
        <f>C6*C8</f>
        <v>216000</v>
      </c>
      <c r="D9" s="87">
        <f>D6*D8</f>
        <v>396000</v>
      </c>
      <c r="E9" s="87">
        <f>E6*E8</f>
        <v>366750</v>
      </c>
      <c r="F9" s="88">
        <f>F6*F8</f>
        <v>292500</v>
      </c>
      <c r="G9" s="68"/>
      <c r="H9" s="68"/>
      <c r="I9" s="68"/>
      <c r="J9" s="68"/>
      <c r="K9" s="68"/>
      <c r="L9" s="68"/>
      <c r="M9" s="68"/>
      <c r="N9" s="68"/>
      <c r="O9" s="68"/>
    </row>
    <row r="10" spans="1:15" ht="45" customHeight="1" thickBot="1">
      <c r="A10" s="89" t="s">
        <v>73</v>
      </c>
      <c r="B10" s="90">
        <f>SUM(B9:F9)</f>
        <v>1356250</v>
      </c>
      <c r="C10" s="91"/>
      <c r="D10" s="91"/>
      <c r="E10" s="91"/>
      <c r="F10" s="92"/>
      <c r="G10" s="68"/>
      <c r="H10" s="68"/>
      <c r="I10" s="68"/>
      <c r="J10" s="68"/>
      <c r="K10" s="68"/>
      <c r="L10" s="68"/>
      <c r="M10" s="68"/>
      <c r="N10" s="68"/>
      <c r="O10" s="68"/>
    </row>
    <row r="11" spans="1:15" ht="31.5" customHeight="1">
      <c r="A11" s="67"/>
      <c r="B11" s="67"/>
      <c r="C11" s="67"/>
      <c r="D11" s="67"/>
      <c r="E11" s="67"/>
      <c r="F11" s="67"/>
      <c r="G11" s="68"/>
      <c r="H11" s="68"/>
      <c r="I11" s="68"/>
      <c r="J11" s="68"/>
      <c r="K11" s="68"/>
      <c r="L11" s="68"/>
      <c r="M11" s="68"/>
      <c r="N11" s="68"/>
      <c r="O11" s="68"/>
    </row>
    <row r="12" spans="1:15" ht="31.5" customHeight="1">
      <c r="A12" s="67"/>
      <c r="B12" s="67"/>
      <c r="C12" s="67"/>
      <c r="D12" s="67"/>
      <c r="E12" s="67"/>
      <c r="F12" s="67"/>
      <c r="G12" s="68"/>
      <c r="H12" s="68"/>
      <c r="I12" s="68"/>
      <c r="J12" s="68"/>
      <c r="K12" s="68"/>
      <c r="L12" s="68"/>
      <c r="M12" s="68"/>
      <c r="N12" s="68"/>
      <c r="O12" s="68"/>
    </row>
    <row r="13" spans="1:15" s="93" customFormat="1" ht="18.75" customHeight="1">
      <c r="C13" s="94"/>
      <c r="D13" s="95"/>
      <c r="E13" s="95"/>
      <c r="F13" s="96"/>
      <c r="G13" s="97"/>
    </row>
    <row r="14" spans="1:15" s="93" customFormat="1" ht="18.75" customHeight="1" thickBot="1">
      <c r="A14" s="98" t="s">
        <v>74</v>
      </c>
      <c r="C14" s="94"/>
      <c r="D14" s="95"/>
      <c r="E14" s="95"/>
      <c r="F14" s="99" t="s">
        <v>75</v>
      </c>
      <c r="G14" s="97"/>
    </row>
    <row r="15" spans="1:15" ht="20.25" customHeight="1" thickBot="1">
      <c r="A15" s="100" t="s">
        <v>76</v>
      </c>
      <c r="B15" s="101" t="str">
        <f t="shared" ref="B15:D15" si="0">B5</f>
        <v>主任技師</v>
      </c>
      <c r="C15" s="102" t="str">
        <f t="shared" si="0"/>
        <v>技師A－１</v>
      </c>
      <c r="D15" s="102" t="str">
        <f t="shared" si="0"/>
        <v>技師A－２</v>
      </c>
      <c r="E15" s="102" t="str">
        <f>E5</f>
        <v>技師Ｂ</v>
      </c>
      <c r="F15" s="72" t="str">
        <f>F5</f>
        <v>調査員A（共同）</v>
      </c>
      <c r="G15" s="103"/>
    </row>
    <row r="16" spans="1:15" ht="20.25" customHeight="1" thickTop="1">
      <c r="A16" s="104"/>
      <c r="B16" s="105"/>
      <c r="C16" s="106"/>
      <c r="D16" s="106"/>
      <c r="E16" s="107"/>
      <c r="F16" s="108"/>
      <c r="G16" s="103"/>
    </row>
    <row r="17" spans="1:7" ht="20.25" customHeight="1">
      <c r="A17" s="109" t="s">
        <v>86</v>
      </c>
      <c r="B17" s="110"/>
      <c r="C17" s="111"/>
      <c r="D17" s="111"/>
      <c r="E17" s="112"/>
      <c r="F17" s="113"/>
      <c r="G17" s="114"/>
    </row>
    <row r="18" spans="1:7" ht="20.25" customHeight="1">
      <c r="A18" s="115" t="s">
        <v>87</v>
      </c>
      <c r="B18" s="116">
        <v>10</v>
      </c>
      <c r="C18" s="117"/>
      <c r="D18" s="117"/>
      <c r="E18" s="118"/>
      <c r="F18" s="119"/>
      <c r="G18" s="114"/>
    </row>
    <row r="19" spans="1:7" ht="20.25" customHeight="1">
      <c r="A19" s="115" t="s">
        <v>88</v>
      </c>
      <c r="B19" s="120"/>
      <c r="C19" s="121"/>
      <c r="D19" s="121"/>
      <c r="E19" s="118">
        <v>75</v>
      </c>
      <c r="F19" s="119">
        <v>75</v>
      </c>
      <c r="G19" s="114"/>
    </row>
    <row r="20" spans="1:7" ht="20.25" customHeight="1">
      <c r="A20" s="115" t="s">
        <v>89</v>
      </c>
      <c r="B20" s="116"/>
      <c r="C20" s="117">
        <v>30</v>
      </c>
      <c r="D20" s="117"/>
      <c r="E20" s="118"/>
      <c r="F20" s="119"/>
      <c r="G20" s="114"/>
    </row>
    <row r="21" spans="1:7" ht="20.25" customHeight="1">
      <c r="A21" s="115" t="s">
        <v>90</v>
      </c>
      <c r="B21" s="122"/>
      <c r="C21" s="123"/>
      <c r="D21" s="123"/>
      <c r="E21" s="112"/>
      <c r="F21" s="113"/>
      <c r="G21" s="114"/>
    </row>
    <row r="22" spans="1:7" ht="20.25" customHeight="1">
      <c r="A22" s="115" t="s">
        <v>91</v>
      </c>
      <c r="B22" s="122"/>
      <c r="C22" s="123"/>
      <c r="D22" s="123">
        <v>55</v>
      </c>
      <c r="E22" s="112"/>
      <c r="F22" s="113"/>
      <c r="G22" s="114"/>
    </row>
    <row r="23" spans="1:7" ht="20.25" customHeight="1">
      <c r="A23" s="109"/>
      <c r="B23" s="122"/>
      <c r="C23" s="123"/>
      <c r="D23" s="123"/>
      <c r="E23" s="112"/>
      <c r="F23" s="113"/>
      <c r="G23" s="114"/>
    </row>
    <row r="24" spans="1:7" ht="20.25" customHeight="1">
      <c r="A24" s="115"/>
      <c r="B24" s="122"/>
      <c r="C24" s="123"/>
      <c r="D24" s="123"/>
      <c r="E24" s="112"/>
      <c r="F24" s="113"/>
      <c r="G24" s="114"/>
    </row>
    <row r="25" spans="1:7" ht="20.25" customHeight="1">
      <c r="A25" s="124"/>
      <c r="B25" s="125"/>
      <c r="C25" s="126"/>
      <c r="D25" s="126"/>
      <c r="E25" s="126"/>
      <c r="F25" s="127"/>
    </row>
    <row r="26" spans="1:7" ht="20.25" customHeight="1">
      <c r="A26" s="128"/>
      <c r="B26" s="122"/>
      <c r="C26" s="112"/>
      <c r="D26" s="112"/>
      <c r="E26" s="112"/>
      <c r="F26" s="113"/>
    </row>
    <row r="27" spans="1:7" ht="20.25" customHeight="1">
      <c r="A27" s="128"/>
      <c r="B27" s="122"/>
      <c r="C27" s="112"/>
      <c r="D27" s="112"/>
      <c r="E27" s="112"/>
      <c r="F27" s="113"/>
    </row>
    <row r="28" spans="1:7" ht="20.25" customHeight="1" thickBot="1">
      <c r="A28" s="129"/>
      <c r="B28" s="130"/>
      <c r="C28" s="131"/>
      <c r="D28" s="131"/>
      <c r="E28" s="131"/>
      <c r="F28" s="132"/>
    </row>
    <row r="29" spans="1:7" ht="20.25" customHeight="1" thickTop="1" thickBot="1">
      <c r="A29" s="133" t="s">
        <v>25</v>
      </c>
      <c r="B29" s="134">
        <f>SUM(B16:B28)</f>
        <v>10</v>
      </c>
      <c r="C29" s="135">
        <f>SUM(C16:C28)</f>
        <v>30</v>
      </c>
      <c r="D29" s="135">
        <f>SUM(D16:D28)</f>
        <v>55</v>
      </c>
      <c r="E29" s="135">
        <f>SUM(E16:E28)</f>
        <v>75</v>
      </c>
      <c r="F29" s="136">
        <f>SUM(F16:F28)</f>
        <v>75</v>
      </c>
    </row>
    <row r="30" spans="1:7" ht="19.5" customHeight="1">
      <c r="B30" s="137"/>
      <c r="C30" s="137"/>
      <c r="D30" s="137"/>
      <c r="E30" s="137"/>
      <c r="F30" s="137"/>
    </row>
    <row r="31" spans="1:7" ht="19.5" customHeight="1">
      <c r="B31" s="137"/>
      <c r="C31" s="137"/>
      <c r="D31" s="137"/>
      <c r="E31" s="137"/>
      <c r="F31" s="137"/>
    </row>
    <row r="32" spans="1:7" ht="19.5" customHeight="1">
      <c r="A32" s="138"/>
      <c r="B32" s="138"/>
      <c r="C32" s="138"/>
      <c r="D32" s="138"/>
      <c r="E32" s="138"/>
      <c r="F32" s="138"/>
    </row>
    <row r="33" spans="1:6" ht="19.5" customHeight="1"/>
    <row r="34" spans="1:6">
      <c r="A34" s="139"/>
      <c r="B34" s="140"/>
      <c r="C34" s="140"/>
      <c r="D34" s="140"/>
      <c r="E34" s="141"/>
      <c r="F34" s="141"/>
    </row>
    <row r="35" spans="1:6">
      <c r="A35" s="139"/>
      <c r="B35" s="139"/>
      <c r="C35" s="139"/>
      <c r="D35" s="139"/>
    </row>
    <row r="36" spans="1:6">
      <c r="A36" s="139"/>
      <c r="B36" s="139"/>
      <c r="C36" s="139"/>
      <c r="D36" s="139"/>
    </row>
  </sheetData>
  <mergeCells count="1">
    <mergeCell ref="A3:F3"/>
  </mergeCells>
  <phoneticPr fontId="2"/>
  <pageMargins left="0.78700000000000003" right="0.78700000000000003" top="0.98399999999999999" bottom="0.98399999999999999" header="0.51200000000000001" footer="0.51200000000000001"/>
  <pageSetup paperSize="9" scale="7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C1F2A-15F5-4C2F-8F44-763A16806960}">
  <dimension ref="A1:O36"/>
  <sheetViews>
    <sheetView view="pageBreakPreview" zoomScale="85" zoomScaleNormal="85" zoomScaleSheetLayoutView="85" workbookViewId="0">
      <selection activeCell="E12" sqref="E12"/>
    </sheetView>
  </sheetViews>
  <sheetFormatPr defaultColWidth="4.125" defaultRowHeight="13.5"/>
  <cols>
    <col min="1" max="1" width="4.125" style="142"/>
    <col min="2" max="2" width="28.875" style="142" customWidth="1"/>
    <col min="3" max="3" width="8.25" style="142" customWidth="1"/>
    <col min="4" max="4" width="18.125" style="142" customWidth="1"/>
    <col min="5" max="5" width="18.625" style="143" customWidth="1"/>
    <col min="6" max="6" width="52.625" style="142" customWidth="1"/>
    <col min="7" max="7" width="12.5" style="142" customWidth="1"/>
    <col min="8" max="8" width="4.375" style="142" customWidth="1"/>
    <col min="9" max="17" width="12.5" style="142" customWidth="1"/>
    <col min="18" max="16384" width="4.125" style="142"/>
  </cols>
  <sheetData>
    <row r="1" spans="1:15" ht="13.5" customHeight="1"/>
    <row r="2" spans="1:15" ht="24.75" customHeight="1">
      <c r="A2" s="144" t="s">
        <v>77</v>
      </c>
    </row>
    <row r="3" spans="1:15" s="66" customFormat="1" ht="18" customHeight="1">
      <c r="A3" s="332" t="s">
        <v>60</v>
      </c>
      <c r="B3" s="332"/>
      <c r="C3" s="332"/>
      <c r="D3" s="332"/>
      <c r="E3" s="332"/>
      <c r="F3" s="332"/>
      <c r="G3" s="68"/>
      <c r="H3" s="68"/>
      <c r="I3" s="68"/>
      <c r="J3" s="68"/>
      <c r="K3" s="68"/>
      <c r="L3" s="68"/>
      <c r="M3" s="68"/>
      <c r="N3" s="68"/>
      <c r="O3" s="68"/>
    </row>
    <row r="4" spans="1:15" s="66" customFormat="1" ht="18" customHeight="1">
      <c r="A4" s="332" t="s">
        <v>61</v>
      </c>
      <c r="B4" s="332"/>
      <c r="C4" s="332"/>
      <c r="D4" s="332"/>
      <c r="E4" s="332"/>
      <c r="F4" s="332"/>
      <c r="G4" s="332"/>
      <c r="H4" s="68"/>
      <c r="I4" s="68"/>
      <c r="J4" s="68"/>
      <c r="K4" s="68"/>
      <c r="L4" s="68"/>
      <c r="M4" s="68"/>
      <c r="N4" s="68"/>
      <c r="O4" s="68"/>
    </row>
    <row r="5" spans="1:15" s="93" customFormat="1" ht="18.75" customHeight="1" thickBot="1">
      <c r="C5" s="94"/>
      <c r="D5" s="95"/>
      <c r="E5" s="96"/>
      <c r="F5" s="97"/>
      <c r="G5" s="145" t="s">
        <v>78</v>
      </c>
    </row>
    <row r="6" spans="1:15">
      <c r="A6" s="337" t="s">
        <v>79</v>
      </c>
      <c r="B6" s="339" t="s">
        <v>80</v>
      </c>
      <c r="C6" s="339" t="s">
        <v>81</v>
      </c>
      <c r="D6" s="341" t="s">
        <v>82</v>
      </c>
      <c r="E6" s="343" t="s">
        <v>83</v>
      </c>
      <c r="F6" s="345" t="s">
        <v>84</v>
      </c>
      <c r="G6" s="347" t="s">
        <v>49</v>
      </c>
    </row>
    <row r="7" spans="1:15">
      <c r="A7" s="338"/>
      <c r="B7" s="340"/>
      <c r="C7" s="340"/>
      <c r="D7" s="342"/>
      <c r="E7" s="344"/>
      <c r="F7" s="346"/>
      <c r="G7" s="348"/>
    </row>
    <row r="8" spans="1:15" ht="66" customHeight="1">
      <c r="A8" s="146">
        <v>1</v>
      </c>
      <c r="B8" s="147"/>
      <c r="C8" s="148"/>
      <c r="D8" s="149"/>
      <c r="E8" s="150">
        <f>D8</f>
        <v>0</v>
      </c>
      <c r="F8" s="151" t="s">
        <v>85</v>
      </c>
      <c r="G8" s="152"/>
    </row>
    <row r="9" spans="1:15" ht="66.75" customHeight="1">
      <c r="A9" s="146">
        <v>2</v>
      </c>
      <c r="B9" s="147"/>
      <c r="C9" s="148"/>
      <c r="D9" s="149"/>
      <c r="E9" s="153">
        <f>D9</f>
        <v>0</v>
      </c>
      <c r="F9" s="151" t="s">
        <v>85</v>
      </c>
      <c r="G9" s="152"/>
    </row>
    <row r="10" spans="1:15" ht="66.75" customHeight="1">
      <c r="A10" s="146">
        <v>3</v>
      </c>
      <c r="B10" s="147"/>
      <c r="C10" s="148"/>
      <c r="D10" s="149"/>
      <c r="E10" s="154">
        <f>D10</f>
        <v>0</v>
      </c>
      <c r="F10" s="155" t="s">
        <v>85</v>
      </c>
      <c r="G10" s="156"/>
    </row>
    <row r="11" spans="1:15" ht="30" customHeight="1">
      <c r="A11" s="146"/>
      <c r="B11" s="157"/>
      <c r="C11" s="158"/>
      <c r="D11" s="158"/>
      <c r="E11" s="150"/>
      <c r="F11" s="159"/>
      <c r="G11" s="152"/>
    </row>
    <row r="12" spans="1:15" ht="19.5" customHeight="1" thickBot="1">
      <c r="A12" s="333" t="s">
        <v>25</v>
      </c>
      <c r="B12" s="334"/>
      <c r="C12" s="334"/>
      <c r="D12" s="160"/>
      <c r="E12" s="161">
        <f>SUM(E8:E11)</f>
        <v>0</v>
      </c>
      <c r="F12" s="162"/>
      <c r="G12" s="163"/>
    </row>
    <row r="13" spans="1:15" ht="22.5" customHeight="1">
      <c r="A13" s="164"/>
    </row>
    <row r="14" spans="1:15">
      <c r="A14" s="165"/>
      <c r="E14" s="166"/>
    </row>
    <row r="15" spans="1:15">
      <c r="A15" s="167"/>
      <c r="B15" s="167"/>
      <c r="C15" s="167"/>
      <c r="D15" s="167"/>
      <c r="E15" s="166"/>
    </row>
    <row r="16" spans="1:15">
      <c r="A16" s="167"/>
      <c r="B16" s="167"/>
      <c r="C16" s="167"/>
      <c r="D16" s="167"/>
    </row>
    <row r="17" spans="1:4">
      <c r="A17" s="167"/>
      <c r="B17" s="167"/>
      <c r="C17" s="167"/>
      <c r="D17" s="167"/>
    </row>
    <row r="18" spans="1:4">
      <c r="A18" s="167"/>
      <c r="B18" s="167"/>
      <c r="C18" s="167"/>
      <c r="D18" s="167"/>
    </row>
    <row r="19" spans="1:4">
      <c r="A19" s="335"/>
      <c r="B19" s="336"/>
      <c r="C19" s="336"/>
      <c r="D19" s="336"/>
    </row>
    <row r="34" spans="1:4">
      <c r="A34" s="167"/>
      <c r="B34" s="167"/>
      <c r="C34" s="167"/>
      <c r="D34" s="167"/>
    </row>
    <row r="35" spans="1:4">
      <c r="A35" s="167"/>
      <c r="B35" s="167"/>
      <c r="C35" s="167"/>
      <c r="D35" s="167"/>
    </row>
    <row r="36" spans="1:4">
      <c r="A36" s="167"/>
      <c r="B36" s="167"/>
      <c r="C36" s="167"/>
      <c r="D36" s="167"/>
    </row>
  </sheetData>
  <mergeCells count="11">
    <mergeCell ref="A12:C12"/>
    <mergeCell ref="A19:D19"/>
    <mergeCell ref="A3:F3"/>
    <mergeCell ref="A4:G4"/>
    <mergeCell ref="A6:A7"/>
    <mergeCell ref="B6:B7"/>
    <mergeCell ref="C6:C7"/>
    <mergeCell ref="D6:D7"/>
    <mergeCell ref="E6:E7"/>
    <mergeCell ref="F6:F7"/>
    <mergeCell ref="G6:G7"/>
  </mergeCells>
  <phoneticPr fontId="2"/>
  <printOptions horizontalCentered="1"/>
  <pageMargins left="0.19685039370078741" right="0.19685039370078741" top="0.78740157480314965" bottom="0.78740157480314965" header="0.51181102362204722" footer="0.51181102362204722"/>
  <pageSetup paperSize="9" scale="64" orientation="portrait" r:id="rId1"/>
  <colBreaks count="1" manualBreakCount="1">
    <brk id="7" max="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4E671-7EB7-447B-85B6-12F08218A484}">
  <dimension ref="A1:O36"/>
  <sheetViews>
    <sheetView view="pageBreakPreview" zoomScale="85" zoomScaleNormal="85" zoomScaleSheetLayoutView="85" workbookViewId="0">
      <selection activeCell="F30" sqref="F30"/>
    </sheetView>
  </sheetViews>
  <sheetFormatPr defaultColWidth="4.125" defaultRowHeight="13.5"/>
  <cols>
    <col min="1" max="1" width="4.125" style="142"/>
    <col min="2" max="2" width="28.875" style="142" customWidth="1"/>
    <col min="3" max="3" width="8.25" style="142" customWidth="1"/>
    <col min="4" max="4" width="18.125" style="142" customWidth="1"/>
    <col min="5" max="5" width="18.625" style="143" customWidth="1"/>
    <col min="6" max="6" width="52.625" style="142" customWidth="1"/>
    <col min="7" max="7" width="12.5" style="142" customWidth="1"/>
    <col min="8" max="8" width="4.375" style="142" customWidth="1"/>
    <col min="9" max="17" width="12.5" style="142" customWidth="1"/>
    <col min="18" max="16384" width="4.125" style="142"/>
  </cols>
  <sheetData>
    <row r="1" spans="1:15" ht="13.5" customHeight="1"/>
    <row r="2" spans="1:15" ht="24.75" customHeight="1">
      <c r="A2" s="144" t="s">
        <v>77</v>
      </c>
    </row>
    <row r="3" spans="1:15" s="66" customFormat="1" ht="18" customHeight="1">
      <c r="A3" s="332" t="s">
        <v>60</v>
      </c>
      <c r="B3" s="332"/>
      <c r="C3" s="332"/>
      <c r="D3" s="332"/>
      <c r="E3" s="332"/>
      <c r="F3" s="332"/>
      <c r="G3" s="68"/>
      <c r="H3" s="68"/>
      <c r="I3" s="68"/>
      <c r="J3" s="68"/>
      <c r="K3" s="68"/>
      <c r="L3" s="68"/>
      <c r="M3" s="68"/>
      <c r="N3" s="68"/>
      <c r="O3" s="68"/>
    </row>
    <row r="4" spans="1:15" s="66" customFormat="1" ht="18" customHeight="1">
      <c r="A4" s="332" t="s">
        <v>61</v>
      </c>
      <c r="B4" s="332"/>
      <c r="C4" s="332"/>
      <c r="D4" s="332"/>
      <c r="E4" s="332"/>
      <c r="F4" s="332"/>
      <c r="G4" s="332"/>
      <c r="H4" s="68"/>
      <c r="I4" s="68"/>
      <c r="J4" s="68"/>
      <c r="K4" s="68"/>
      <c r="L4" s="68"/>
      <c r="M4" s="68"/>
      <c r="N4" s="68"/>
      <c r="O4" s="68"/>
    </row>
    <row r="5" spans="1:15" s="93" customFormat="1" ht="18.75" customHeight="1" thickBot="1">
      <c r="C5" s="94"/>
      <c r="D5" s="95"/>
      <c r="E5" s="96"/>
      <c r="F5" s="97"/>
      <c r="G5" s="145" t="s">
        <v>78</v>
      </c>
    </row>
    <row r="6" spans="1:15">
      <c r="A6" s="337" t="s">
        <v>79</v>
      </c>
      <c r="B6" s="339" t="s">
        <v>80</v>
      </c>
      <c r="C6" s="339" t="s">
        <v>81</v>
      </c>
      <c r="D6" s="341" t="s">
        <v>82</v>
      </c>
      <c r="E6" s="343" t="s">
        <v>83</v>
      </c>
      <c r="F6" s="345" t="s">
        <v>84</v>
      </c>
      <c r="G6" s="347" t="s">
        <v>49</v>
      </c>
    </row>
    <row r="7" spans="1:15">
      <c r="A7" s="338"/>
      <c r="B7" s="340"/>
      <c r="C7" s="340"/>
      <c r="D7" s="342"/>
      <c r="E7" s="344"/>
      <c r="F7" s="346"/>
      <c r="G7" s="348"/>
    </row>
    <row r="8" spans="1:15" ht="66" customHeight="1">
      <c r="A8" s="146">
        <v>1</v>
      </c>
      <c r="B8" s="147" t="s">
        <v>92</v>
      </c>
      <c r="C8" s="148" t="s">
        <v>93</v>
      </c>
      <c r="D8" s="149">
        <v>7200000</v>
      </c>
      <c r="E8" s="150">
        <f>D8</f>
        <v>7200000</v>
      </c>
      <c r="F8" s="151" t="s">
        <v>85</v>
      </c>
      <c r="G8" s="152"/>
    </row>
    <row r="9" spans="1:15" ht="66.75" customHeight="1">
      <c r="A9" s="146">
        <v>2</v>
      </c>
      <c r="B9" s="147" t="s">
        <v>94</v>
      </c>
      <c r="C9" s="148" t="s">
        <v>93</v>
      </c>
      <c r="D9" s="149">
        <f>2500000</f>
        <v>2500000</v>
      </c>
      <c r="E9" s="153">
        <f>D9</f>
        <v>2500000</v>
      </c>
      <c r="F9" s="151" t="s">
        <v>85</v>
      </c>
      <c r="G9" s="152"/>
    </row>
    <row r="10" spans="1:15" ht="66.75" customHeight="1">
      <c r="A10" s="146">
        <v>3</v>
      </c>
      <c r="B10" s="147" t="s">
        <v>95</v>
      </c>
      <c r="C10" s="148" t="s">
        <v>93</v>
      </c>
      <c r="D10" s="149">
        <v>1000000</v>
      </c>
      <c r="E10" s="154">
        <f>D10</f>
        <v>1000000</v>
      </c>
      <c r="F10" s="155" t="s">
        <v>85</v>
      </c>
      <c r="G10" s="156"/>
    </row>
    <row r="11" spans="1:15" ht="30" customHeight="1">
      <c r="A11" s="146"/>
      <c r="B11" s="157"/>
      <c r="C11" s="158"/>
      <c r="D11" s="158"/>
      <c r="E11" s="150"/>
      <c r="F11" s="159"/>
      <c r="G11" s="152"/>
    </row>
    <row r="12" spans="1:15" ht="19.5" customHeight="1" thickBot="1">
      <c r="A12" s="333" t="s">
        <v>25</v>
      </c>
      <c r="B12" s="334"/>
      <c r="C12" s="334"/>
      <c r="D12" s="160"/>
      <c r="E12" s="161">
        <f>SUM(E8:E11)</f>
        <v>10700000</v>
      </c>
      <c r="F12" s="162"/>
      <c r="G12" s="163"/>
    </row>
    <row r="13" spans="1:15" ht="22.5" customHeight="1">
      <c r="A13" s="164"/>
    </row>
    <row r="14" spans="1:15">
      <c r="A14" s="165"/>
      <c r="E14" s="166"/>
    </row>
    <row r="15" spans="1:15">
      <c r="A15" s="167"/>
      <c r="B15" s="167"/>
      <c r="C15" s="167"/>
      <c r="D15" s="167"/>
      <c r="E15" s="166"/>
    </row>
    <row r="16" spans="1:15">
      <c r="A16" s="167"/>
      <c r="B16" s="167"/>
      <c r="C16" s="167"/>
      <c r="D16" s="167"/>
    </row>
    <row r="17" spans="1:4">
      <c r="A17" s="167"/>
      <c r="B17" s="167"/>
      <c r="C17" s="167"/>
      <c r="D17" s="167"/>
    </row>
    <row r="18" spans="1:4">
      <c r="A18" s="167"/>
      <c r="B18" s="167"/>
      <c r="C18" s="167"/>
      <c r="D18" s="167"/>
    </row>
    <row r="19" spans="1:4">
      <c r="A19" s="335"/>
      <c r="B19" s="336"/>
      <c r="C19" s="336"/>
      <c r="D19" s="336"/>
    </row>
    <row r="34" spans="1:4">
      <c r="A34" s="167"/>
      <c r="B34" s="167"/>
      <c r="C34" s="167"/>
      <c r="D34" s="167"/>
    </row>
    <row r="35" spans="1:4">
      <c r="A35" s="167"/>
      <c r="B35" s="167"/>
      <c r="C35" s="167"/>
      <c r="D35" s="167"/>
    </row>
    <row r="36" spans="1:4">
      <c r="A36" s="167"/>
      <c r="B36" s="167"/>
      <c r="C36" s="167"/>
      <c r="D36" s="167"/>
    </row>
  </sheetData>
  <mergeCells count="11">
    <mergeCell ref="A12:C12"/>
    <mergeCell ref="A19:D19"/>
    <mergeCell ref="A3:F3"/>
    <mergeCell ref="A4:G4"/>
    <mergeCell ref="A6:A7"/>
    <mergeCell ref="B6:B7"/>
    <mergeCell ref="C6:C7"/>
    <mergeCell ref="D6:D7"/>
    <mergeCell ref="E6:E7"/>
    <mergeCell ref="F6:F7"/>
    <mergeCell ref="G6:G7"/>
  </mergeCells>
  <phoneticPr fontId="2"/>
  <printOptions horizontalCentered="1"/>
  <pageMargins left="0.19685039370078741" right="0.19685039370078741" top="0.78740157480314965" bottom="0.78740157480314965" header="0.51181102362204722" footer="0.51181102362204722"/>
  <pageSetup paperSize="9" scale="64" orientation="portrait" r:id="rId1"/>
  <colBreaks count="1" manualBreakCount="1">
    <brk id="7" max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経費内訳【応募様式4】</vt:lpstr>
      <vt:lpstr>経費内訳【応募様式4】（記入要領)</vt:lpstr>
      <vt:lpstr>①人件費内訳(1年目)</vt:lpstr>
      <vt:lpstr>①人件費内訳(記入要領)</vt:lpstr>
      <vt:lpstr>②委託料内訳</vt:lpstr>
      <vt:lpstr>②委託料内訳(記入要領)</vt:lpstr>
      <vt:lpstr>'①人件費内訳(1年目)'!Print_Area</vt:lpstr>
      <vt:lpstr>'①人件費内訳(記入要領)'!Print_Area</vt:lpstr>
      <vt:lpstr>経費内訳【応募様式4】!Print_Area</vt:lpstr>
      <vt:lpstr>'経費内訳【応募様式4】（記入要領)'!Print_Area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2024-07-04T04:30:19Z</dcterms:created>
  <dcterms:modified xsi:type="dcterms:W3CDTF">2024-07-04T04:30:44Z</dcterms:modified>
</cp:coreProperties>
</file>