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0" windowWidth="15330" windowHeight="3930" tabRatio="962"/>
  </bookViews>
  <sheets>
    <sheet name="⓪調査費積算内訳書（表紙）" sheetId="83" r:id="rId1"/>
    <sheet name="①人件費内訳" sheetId="93" r:id="rId2"/>
    <sheet name="⑪外注費内訳" sheetId="90" r:id="rId3"/>
    <sheet name="⑫共同実施費内訳" sheetId="100" r:id="rId4"/>
    <sheet name="⑫-1共同実施費積算内訳書（表紙）" sheetId="102" r:id="rId5"/>
    <sheet name="⑫-2人件費内訳 (共同)" sheetId="10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?_" localSheetId="4">[1]ｺﾋﾟｰc!#REF!</definedName>
    <definedName name="_?_" localSheetId="5">[1]ｺﾋﾟｰc!#REF!</definedName>
    <definedName name="_?_">[1]ｺﾋﾟｰc!#REF!</definedName>
    <definedName name="__DAT1" localSheetId="4">#REF!</definedName>
    <definedName name="__DAT1" localSheetId="5">#REF!</definedName>
    <definedName name="__DAT1">#REF!</definedName>
    <definedName name="__DAT10" localSheetId="4">#REF!</definedName>
    <definedName name="__DAT10" localSheetId="5">#REF!</definedName>
    <definedName name="__DAT10">#REF!</definedName>
    <definedName name="__DAT11" localSheetId="4">#REF!</definedName>
    <definedName name="__DAT11" localSheetId="5">#REF!</definedName>
    <definedName name="__DAT11">#REF!</definedName>
    <definedName name="__DAT12" localSheetId="4">#REF!</definedName>
    <definedName name="__DAT12" localSheetId="5">#REF!</definedName>
    <definedName name="__DAT12">#REF!</definedName>
    <definedName name="__DAT13" localSheetId="4">#REF!</definedName>
    <definedName name="__DAT13" localSheetId="5">#REF!</definedName>
    <definedName name="__DAT13">#REF!</definedName>
    <definedName name="__DAT14" localSheetId="4">#REF!</definedName>
    <definedName name="__DAT14" localSheetId="5">#REF!</definedName>
    <definedName name="__DAT14">#REF!</definedName>
    <definedName name="__DAT15" localSheetId="4">#REF!</definedName>
    <definedName name="__DAT15" localSheetId="5">#REF!</definedName>
    <definedName name="__DAT15">#REF!</definedName>
    <definedName name="__DAT16" localSheetId="4">#REF!</definedName>
    <definedName name="__DAT16" localSheetId="5">#REF!</definedName>
    <definedName name="__DAT16">#REF!</definedName>
    <definedName name="__DAT17" localSheetId="4">#REF!</definedName>
    <definedName name="__DAT17" localSheetId="5">#REF!</definedName>
    <definedName name="__DAT17">#REF!</definedName>
    <definedName name="__DAT18" localSheetId="4">#REF!</definedName>
    <definedName name="__DAT18" localSheetId="5">#REF!</definedName>
    <definedName name="__DAT18">#REF!</definedName>
    <definedName name="__DAT19" localSheetId="4">#REF!</definedName>
    <definedName name="__DAT19" localSheetId="5">#REF!</definedName>
    <definedName name="__DAT19">#REF!</definedName>
    <definedName name="__DAT2" localSheetId="4">#REF!</definedName>
    <definedName name="__DAT2" localSheetId="5">#REF!</definedName>
    <definedName name="__DAT2">#REF!</definedName>
    <definedName name="__DAT20" localSheetId="4">#REF!</definedName>
    <definedName name="__DAT20" localSheetId="5">#REF!</definedName>
    <definedName name="__DAT20">#REF!</definedName>
    <definedName name="__DAT3" localSheetId="4">#REF!</definedName>
    <definedName name="__DAT3" localSheetId="5">#REF!</definedName>
    <definedName name="__DAT3">#REF!</definedName>
    <definedName name="__DAT4" localSheetId="4">#REF!</definedName>
    <definedName name="__DAT4" localSheetId="5">#REF!</definedName>
    <definedName name="__DAT4">#REF!</definedName>
    <definedName name="__DAT5" localSheetId="4">#REF!</definedName>
    <definedName name="__DAT5" localSheetId="5">#REF!</definedName>
    <definedName name="__DAT5">#REF!</definedName>
    <definedName name="__DAT6" localSheetId="4">#REF!</definedName>
    <definedName name="__DAT6" localSheetId="5">#REF!</definedName>
    <definedName name="__DAT6">#REF!</definedName>
    <definedName name="__DAT7" localSheetId="4">#REF!</definedName>
    <definedName name="__DAT7" localSheetId="5">#REF!</definedName>
    <definedName name="__DAT7">#REF!</definedName>
    <definedName name="__DAT8" localSheetId="4">#REF!</definedName>
    <definedName name="__DAT8" localSheetId="5">#REF!</definedName>
    <definedName name="__DAT8">#REF!</definedName>
    <definedName name="__DAT9" localSheetId="4">#REF!</definedName>
    <definedName name="__DAT9" localSheetId="5">#REF!</definedName>
    <definedName name="__DAT9">#REF!</definedName>
    <definedName name="_8Ａ１_" localSheetId="4">#REF!</definedName>
    <definedName name="_8Ａ１_" localSheetId="5">#REF!</definedName>
    <definedName name="_8Ａ１_">#REF!</definedName>
    <definedName name="_８年度________________単価" localSheetId="4">#REF!</definedName>
    <definedName name="_８年度________________単価" localSheetId="5">#REF!</definedName>
    <definedName name="_８年度________________単価">#REF!</definedName>
    <definedName name="_9印刷範囲_3" localSheetId="4">#REF!</definedName>
    <definedName name="_9印刷範囲_3" localSheetId="5">#REF!</definedName>
    <definedName name="_9印刷範囲_3">#REF!</definedName>
    <definedName name="_９年度" localSheetId="4">#REF!</definedName>
    <definedName name="_９年度" localSheetId="5">#REF!</definedName>
    <definedName name="_９年度">#REF!</definedName>
    <definedName name="_Ａ１" localSheetId="4">#REF!</definedName>
    <definedName name="_Ａ１" localSheetId="5">#REF!</definedName>
    <definedName name="_Ａ１">#REF!</definedName>
    <definedName name="_Area" localSheetId="4">#REF!</definedName>
    <definedName name="_Area" localSheetId="5">#REF!</definedName>
    <definedName name="_Area">#REF!</definedName>
    <definedName name="_BORDERSOFF__PA" localSheetId="4">[1]ｺﾋﾟｰc!#REF!</definedName>
    <definedName name="_BORDERSOFF__PA" localSheetId="5">[1]ｺﾋﾟｰc!#REF!</definedName>
    <definedName name="_BORDERSOFF__PA">[1]ｺﾋﾟｰc!#REF!</definedName>
    <definedName name="_DAT1" localSheetId="4">#REF!</definedName>
    <definedName name="_DAT1" localSheetId="5">#REF!</definedName>
    <definedName name="_DAT1">#REF!</definedName>
    <definedName name="_DAT10" localSheetId="4">#REF!</definedName>
    <definedName name="_DAT10" localSheetId="5">#REF!</definedName>
    <definedName name="_DAT10">#REF!</definedName>
    <definedName name="_DAT11" localSheetId="4">#REF!</definedName>
    <definedName name="_DAT11" localSheetId="5">#REF!</definedName>
    <definedName name="_DAT11">#REF!</definedName>
    <definedName name="_DAT12" localSheetId="4">#REF!</definedName>
    <definedName name="_DAT12" localSheetId="5">#REF!</definedName>
    <definedName name="_DAT12">#REF!</definedName>
    <definedName name="_DAT13" localSheetId="4">#REF!</definedName>
    <definedName name="_DAT13" localSheetId="5">#REF!</definedName>
    <definedName name="_DAT13">#REF!</definedName>
    <definedName name="_DAT14" localSheetId="4">#REF!</definedName>
    <definedName name="_DAT14" localSheetId="5">#REF!</definedName>
    <definedName name="_DAT14">#REF!</definedName>
    <definedName name="_DAT15" localSheetId="4">#REF!</definedName>
    <definedName name="_DAT15" localSheetId="5">#REF!</definedName>
    <definedName name="_DAT15">#REF!</definedName>
    <definedName name="_DAT16" localSheetId="4">#REF!</definedName>
    <definedName name="_DAT16" localSheetId="5">#REF!</definedName>
    <definedName name="_DAT16">#REF!</definedName>
    <definedName name="_DAT17" localSheetId="4">#REF!</definedName>
    <definedName name="_DAT17" localSheetId="5">#REF!</definedName>
    <definedName name="_DAT17">#REF!</definedName>
    <definedName name="_DAT18" localSheetId="4">#REF!</definedName>
    <definedName name="_DAT18" localSheetId="5">#REF!</definedName>
    <definedName name="_DAT18">#REF!</definedName>
    <definedName name="_DAT19" localSheetId="4">#REF!</definedName>
    <definedName name="_DAT19" localSheetId="5">#REF!</definedName>
    <definedName name="_DAT19">#REF!</definedName>
    <definedName name="_DAT2" localSheetId="4">#REF!</definedName>
    <definedName name="_DAT2" localSheetId="5">#REF!</definedName>
    <definedName name="_DAT2">#REF!</definedName>
    <definedName name="_DAT20" localSheetId="4">#REF!</definedName>
    <definedName name="_DAT20" localSheetId="5">#REF!</definedName>
    <definedName name="_DAT20">#REF!</definedName>
    <definedName name="_DAT3" localSheetId="4">#REF!</definedName>
    <definedName name="_DAT3" localSheetId="5">#REF!</definedName>
    <definedName name="_DAT3">#REF!</definedName>
    <definedName name="_DAT4" localSheetId="4">#REF!</definedName>
    <definedName name="_DAT4" localSheetId="5">#REF!</definedName>
    <definedName name="_DAT4">#REF!</definedName>
    <definedName name="_DAT5" localSheetId="4">#REF!</definedName>
    <definedName name="_DAT5" localSheetId="5">#REF!</definedName>
    <definedName name="_DAT5">#REF!</definedName>
    <definedName name="_DAT6" localSheetId="4">#REF!</definedName>
    <definedName name="_DAT6" localSheetId="5">#REF!</definedName>
    <definedName name="_DAT6">#REF!</definedName>
    <definedName name="_DAT7" localSheetId="4">#REF!</definedName>
    <definedName name="_DAT7" localSheetId="5">#REF!</definedName>
    <definedName name="_DAT7">#REF!</definedName>
    <definedName name="_DAT8" localSheetId="4">#REF!</definedName>
    <definedName name="_DAT8" localSheetId="5">#REF!</definedName>
    <definedName name="_DAT8">#REF!</definedName>
    <definedName name="_DAT9" localSheetId="4">#REF!</definedName>
    <definedName name="_DAT9" localSheetId="5">#REF!</definedName>
    <definedName name="_DAT9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localSheetId="5" hidden="1">#REF!</definedName>
    <definedName name="_Key2" localSheetId="3" hidden="1">#REF!</definedName>
    <definedName name="_Key2" hidden="1">#REF!</definedName>
    <definedName name="_L__DEL___">#N/A</definedName>
    <definedName name="_OPEN__CON__W_" localSheetId="4">[1]ｺﾋﾟｰc!#REF!</definedName>
    <definedName name="_OPEN__CON__W_" localSheetId="5">[1]ｺﾋﾟｰc!#REF!</definedName>
    <definedName name="_OPEN__CON__W_">[1]ｺﾋﾟｰc!#REF!</definedName>
    <definedName name="_Order1" hidden="1">255</definedName>
    <definedName name="_Order2" hidden="1">255</definedName>
    <definedName name="_P1" localSheetId="4">#REF!</definedName>
    <definedName name="_P1" localSheetId="5">#REF!</definedName>
    <definedName name="_P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3" hidden="1">#REF!</definedName>
    <definedName name="_Sort" hidden="1">#REF!</definedName>
    <definedName name="_WRITE__CHAR_27" localSheetId="4">[1]ｺﾋﾟｰc!#REF!</definedName>
    <definedName name="_WRITE__CHAR_27" localSheetId="5">[1]ｺﾋﾟｰc!#REF!</definedName>
    <definedName name="_WRITE__CHAR_27">[1]ｺﾋﾟｰc!#REF!</definedName>
    <definedName name="_WXD_" localSheetId="4">[1]ｺﾋﾟｰc!#REF!</definedName>
    <definedName name="_WXD_" localSheetId="5">[1]ｺﾋﾟｰc!#REF!</definedName>
    <definedName name="_WXD_">[1]ｺﾋﾟｰc!#REF!</definedName>
    <definedName name="_WXH_" localSheetId="4">[1]ｺﾋﾟｰc!#REF!</definedName>
    <definedName name="_WXH_" localSheetId="5">[1]ｺﾋﾟｰc!#REF!</definedName>
    <definedName name="_WXH_">[1]ｺﾋﾟｰc!#REF!</definedName>
    <definedName name="_画面1_" localSheetId="4">[1]ｺﾋﾟｰc!#REF!</definedName>
    <definedName name="_画面1_" localSheetId="5">[1]ｺﾋﾟｰc!#REF!</definedName>
    <definedName name="_画面1_">[1]ｺﾋﾟｰc!#REF!</definedName>
    <definedName name="\" localSheetId="4">[2]ｺﾋﾟｰc!#REF!</definedName>
    <definedName name="\" localSheetId="5">[2]ｺﾋﾟｰc!#REF!</definedName>
    <definedName name="\">[2]ｺﾋﾟｰc!#REF!</definedName>
    <definedName name="\????" localSheetId="4">[2]ｺﾋﾟｰc!#REF!</definedName>
    <definedName name="\????" localSheetId="5">[2]ｺﾋﾟｰc!#REF!</definedName>
    <definedName name="\????">[2]ｺﾋﾟｰc!#REF!</definedName>
    <definedName name="\0" localSheetId="4">[2]ｺﾋﾟｰc!#REF!</definedName>
    <definedName name="\0" localSheetId="5">[2]ｺﾋﾟｰc!#REF!</definedName>
    <definedName name="\0">[2]ｺﾋﾟｰc!#REF!</definedName>
    <definedName name="\1" localSheetId="4">#REF!</definedName>
    <definedName name="\1" localSheetId="5">#REF!</definedName>
    <definedName name="\1">#REF!</definedName>
    <definedName name="\2" localSheetId="4">#REF!</definedName>
    <definedName name="\2" localSheetId="5">#REF!</definedName>
    <definedName name="\2">#REF!</definedName>
    <definedName name="\a" localSheetId="4">[2]ｺﾋﾟｰc!#REF!</definedName>
    <definedName name="\a" localSheetId="5">[2]ｺﾋﾟｰc!#REF!</definedName>
    <definedName name="\a">[2]ｺﾋﾟｰc!#REF!</definedName>
    <definedName name="\b" localSheetId="4">[2]ｺﾋﾟｰc!#REF!</definedName>
    <definedName name="\b" localSheetId="5">[2]ｺﾋﾟｰc!#REF!</definedName>
    <definedName name="\b">[2]ｺﾋﾟｰc!#REF!</definedName>
    <definedName name="\c" localSheetId="4">[2]ｺﾋﾟｰc!#REF!</definedName>
    <definedName name="\c" localSheetId="5">[2]ｺﾋﾟｰc!#REF!</definedName>
    <definedName name="\c">[2]ｺﾋﾟｰc!#REF!</definedName>
    <definedName name="\d" localSheetId="4">[2]ｺﾋﾟｰc!#REF!</definedName>
    <definedName name="\d" localSheetId="5">[2]ｺﾋﾟｰc!#REF!</definedName>
    <definedName name="\d">[2]ｺﾋﾟｰc!#REF!</definedName>
    <definedName name="\e" localSheetId="4">[2]ｺﾋﾟｰc!#REF!</definedName>
    <definedName name="\e" localSheetId="5">[2]ｺﾋﾟｰc!#REF!</definedName>
    <definedName name="\e">[2]ｺﾋﾟｰc!#REF!</definedName>
    <definedName name="\f" localSheetId="4">[2]ｺﾋﾟｰc!#REF!</definedName>
    <definedName name="\f" localSheetId="5">[2]ｺﾋﾟｰc!#REF!</definedName>
    <definedName name="\f">[2]ｺﾋﾟｰc!#REF!</definedName>
    <definedName name="\g" localSheetId="4">[2]ｺﾋﾟｰc!#REF!</definedName>
    <definedName name="\g" localSheetId="5">[2]ｺﾋﾟｰc!#REF!</definedName>
    <definedName name="\g">[2]ｺﾋﾟｰc!#REF!</definedName>
    <definedName name="\h" localSheetId="4">[2]ｺﾋﾟｰc!#REF!</definedName>
    <definedName name="\h" localSheetId="5">[2]ｺﾋﾟｰc!#REF!</definedName>
    <definedName name="\h">[2]ｺﾋﾟｰc!#REF!</definedName>
    <definedName name="\i" localSheetId="4">[2]ｺﾋﾟｰc!#REF!</definedName>
    <definedName name="\i" localSheetId="5">[2]ｺﾋﾟｰc!#REF!</definedName>
    <definedName name="\i">[2]ｺﾋﾟｰc!#REF!</definedName>
    <definedName name="\j" localSheetId="4">[2]ｺﾋﾟｰc!#REF!</definedName>
    <definedName name="\j" localSheetId="5">[2]ｺﾋﾟｰc!#REF!</definedName>
    <definedName name="\j">[2]ｺﾋﾟｰc!#REF!</definedName>
    <definedName name="\k" localSheetId="4">[2]ｺﾋﾟｰc!#REF!</definedName>
    <definedName name="\k" localSheetId="5">[2]ｺﾋﾟｰc!#REF!</definedName>
    <definedName name="\k">[2]ｺﾋﾟｰc!#REF!</definedName>
    <definedName name="\l" localSheetId="4">[2]ｺﾋﾟｰc!#REF!</definedName>
    <definedName name="\l" localSheetId="5">[2]ｺﾋﾟｰc!#REF!</definedName>
    <definedName name="\l">[2]ｺﾋﾟｰc!#REF!</definedName>
    <definedName name="\m" localSheetId="4">[2]ｺﾋﾟｰc!#REF!</definedName>
    <definedName name="\m" localSheetId="5">[2]ｺﾋﾟｰc!#REF!</definedName>
    <definedName name="\m">[2]ｺﾋﾟｰc!#REF!</definedName>
    <definedName name="\n" localSheetId="4">[2]ｺﾋﾟｰc!#REF!</definedName>
    <definedName name="\n" localSheetId="5">[2]ｺﾋﾟｰc!#REF!</definedName>
    <definedName name="\n">[2]ｺﾋﾟｰc!#REF!</definedName>
    <definedName name="\o" localSheetId="4">[2]ｺﾋﾟｰc!#REF!</definedName>
    <definedName name="\o" localSheetId="5">[2]ｺﾋﾟｰc!#REF!</definedName>
    <definedName name="\o">[2]ｺﾋﾟｰc!#REF!</definedName>
    <definedName name="\p" localSheetId="4">[2]ｺﾋﾟｰc!#REF!</definedName>
    <definedName name="\p" localSheetId="5">[2]ｺﾋﾟｰc!#REF!</definedName>
    <definedName name="\p">[2]ｺﾋﾟｰc!#REF!</definedName>
    <definedName name="\q" localSheetId="4">[2]ｺﾋﾟｰc!#REF!</definedName>
    <definedName name="\q" localSheetId="5">[2]ｺﾋﾟｰc!#REF!</definedName>
    <definedName name="\q">[2]ｺﾋﾟｰc!#REF!</definedName>
    <definedName name="\r" localSheetId="4">[2]ｺﾋﾟｰc!#REF!</definedName>
    <definedName name="\r" localSheetId="5">[2]ｺﾋﾟｰc!#REF!</definedName>
    <definedName name="\r">[2]ｺﾋﾟｰc!#REF!</definedName>
    <definedName name="\s" localSheetId="4">[2]ｺﾋﾟｰc!#REF!</definedName>
    <definedName name="\s" localSheetId="5">[2]ｺﾋﾟｰc!#REF!</definedName>
    <definedName name="\s">[2]ｺﾋﾟｰc!#REF!</definedName>
    <definedName name="\t" localSheetId="4">[2]ｺﾋﾟｰc!#REF!</definedName>
    <definedName name="\t" localSheetId="5">[2]ｺﾋﾟｰc!#REF!</definedName>
    <definedName name="\t">[2]ｺﾋﾟｰc!#REF!</definedName>
    <definedName name="\u" localSheetId="4">[2]ｺﾋﾟｰc!#REF!</definedName>
    <definedName name="\u" localSheetId="5">[2]ｺﾋﾟｰc!#REF!</definedName>
    <definedName name="\u">[2]ｺﾋﾟｰc!#REF!</definedName>
    <definedName name="\v" localSheetId="4">[2]ｺﾋﾟｰc!#REF!</definedName>
    <definedName name="\v" localSheetId="5">[2]ｺﾋﾟｰc!#REF!</definedName>
    <definedName name="\v">[2]ｺﾋﾟｰc!#REF!</definedName>
    <definedName name="\w" localSheetId="4">[2]ｺﾋﾟｰc!#REF!</definedName>
    <definedName name="\w" localSheetId="5">[2]ｺﾋﾟｰc!#REF!</definedName>
    <definedName name="\w">[2]ｺﾋﾟｰc!#REF!</definedName>
    <definedName name="\x" localSheetId="4">[2]ｺﾋﾟｰc!#REF!</definedName>
    <definedName name="\x" localSheetId="5">[2]ｺﾋﾟｰc!#REF!</definedName>
    <definedName name="\x">[2]ｺﾋﾟｰc!#REF!</definedName>
    <definedName name="\y" localSheetId="4">[2]ｺﾋﾟｰc!#REF!</definedName>
    <definedName name="\y" localSheetId="5">[2]ｺﾋﾟｰc!#REF!</definedName>
    <definedName name="\y">[2]ｺﾋﾟｰc!#REF!</definedName>
    <definedName name="\z" localSheetId="4">[2]ｺﾋﾟｰc!#REF!</definedName>
    <definedName name="\z" localSheetId="5">[2]ｺﾋﾟｰc!#REF!</definedName>
    <definedName name="\z">[2]ｺﾋﾟｰc!#REF!</definedName>
    <definedName name="A" localSheetId="4">#REF!</definedName>
    <definedName name="A" localSheetId="5">#REF!</definedName>
    <definedName name="A">#REF!</definedName>
    <definedName name="ａａａ" localSheetId="4">#REF!</definedName>
    <definedName name="ａａａ" localSheetId="5">#REF!</definedName>
    <definedName name="ａａａ">#REF!</definedName>
    <definedName name="AS" localSheetId="4">#REF!</definedName>
    <definedName name="AS" localSheetId="5">#REF!</definedName>
    <definedName name="AS">#REF!</definedName>
    <definedName name="Ｂ．電気設備工事" localSheetId="4">#REF!</definedName>
    <definedName name="Ｂ．電気設備工事" localSheetId="5">#REF!</definedName>
    <definedName name="Ｂ．電気設備工事">#REF!</definedName>
    <definedName name="BAREA" localSheetId="4">#REF!</definedName>
    <definedName name="BAREA" localSheetId="5">#REF!</definedName>
    <definedName name="BAREA">#REF!</definedName>
    <definedName name="BAREA2" localSheetId="4">#REF!</definedName>
    <definedName name="BAREA2" localSheetId="5">#REF!</definedName>
    <definedName name="BAREA2">#REF!</definedName>
    <definedName name="BAREA3" localSheetId="4">#REF!</definedName>
    <definedName name="BAREA3" localSheetId="5">#REF!</definedName>
    <definedName name="BAREA3">#REF!</definedName>
    <definedName name="bbb" localSheetId="4">#REF!</definedName>
    <definedName name="bbb" localSheetId="5">#REF!</definedName>
    <definedName name="bbb">#REF!</definedName>
    <definedName name="ＢＧＭ設備工事" localSheetId="4">#REF!</definedName>
    <definedName name="ＢＧＭ設備工事" localSheetId="5">#REF!</definedName>
    <definedName name="ＢＧＭ設備工事">#REF!</definedName>
    <definedName name="ccc" localSheetId="4">#REF!</definedName>
    <definedName name="ccc" localSheetId="5">#REF!</definedName>
    <definedName name="ccc">#REF!</definedName>
    <definedName name="_xlnm.Criteria" localSheetId="4">[3]見積書!#REF!</definedName>
    <definedName name="_xlnm.Criteria" localSheetId="5">[3]見積書!#REF!</definedName>
    <definedName name="_xlnm.Criteria">[3]見積書!#REF!</definedName>
    <definedName name="DATA1" localSheetId="4">#REF!</definedName>
    <definedName name="DATA1" localSheetId="5">#REF!</definedName>
    <definedName name="DATA1">#REF!</definedName>
    <definedName name="DATA2" localSheetId="4">#REF!</definedName>
    <definedName name="DATA2" localSheetId="5">#REF!</definedName>
    <definedName name="DATA2">#REF!</definedName>
    <definedName name="DATA3" localSheetId="4">#REF!</definedName>
    <definedName name="DATA3" localSheetId="5">#REF!</definedName>
    <definedName name="DATA3">#REF!</definedName>
    <definedName name="DATE1" localSheetId="4">[2]ｺﾋﾟｰc!#REF!</definedName>
    <definedName name="DATE1" localSheetId="5">[2]ｺﾋﾟｰc!#REF!</definedName>
    <definedName name="DATE1">[2]ｺﾋﾟｰc!#REF!</definedName>
    <definedName name="DATE10" localSheetId="4">[2]ｺﾋﾟｰc!#REF!</definedName>
    <definedName name="DATE10" localSheetId="5">[2]ｺﾋﾟｰc!#REF!</definedName>
    <definedName name="DATE10">[2]ｺﾋﾟｰc!#REF!</definedName>
    <definedName name="DATE11" localSheetId="4">[2]ｺﾋﾟｰc!#REF!</definedName>
    <definedName name="DATE11" localSheetId="5">[2]ｺﾋﾟｰc!#REF!</definedName>
    <definedName name="DATE11">[2]ｺﾋﾟｰc!#REF!</definedName>
    <definedName name="DATE2" localSheetId="4">[2]ｺﾋﾟｰc!#REF!</definedName>
    <definedName name="DATE2" localSheetId="5">[2]ｺﾋﾟｰc!#REF!</definedName>
    <definedName name="DATE2">[2]ｺﾋﾟｰc!#REF!</definedName>
    <definedName name="DATE3" localSheetId="4">[2]ｺﾋﾟｰc!#REF!</definedName>
    <definedName name="DATE3" localSheetId="5">[2]ｺﾋﾟｰc!#REF!</definedName>
    <definedName name="DATE3">[2]ｺﾋﾟｰc!#REF!</definedName>
    <definedName name="DATE4" localSheetId="4">[2]ｺﾋﾟｰc!#REF!</definedName>
    <definedName name="DATE4" localSheetId="5">[2]ｺﾋﾟｰc!#REF!</definedName>
    <definedName name="DATE4">[2]ｺﾋﾟｰc!#REF!</definedName>
    <definedName name="DATE5" localSheetId="4">[2]ｺﾋﾟｰc!#REF!</definedName>
    <definedName name="DATE5" localSheetId="5">[2]ｺﾋﾟｰc!#REF!</definedName>
    <definedName name="DATE5">[2]ｺﾋﾟｰc!#REF!</definedName>
    <definedName name="DATE6" localSheetId="4">[2]ｺﾋﾟｰc!#REF!</definedName>
    <definedName name="DATE6" localSheetId="5">[2]ｺﾋﾟｰc!#REF!</definedName>
    <definedName name="DATE6">[2]ｺﾋﾟｰc!#REF!</definedName>
    <definedName name="DATE7" localSheetId="4">[2]ｺﾋﾟｰc!#REF!</definedName>
    <definedName name="DATE7" localSheetId="5">[2]ｺﾋﾟｰc!#REF!</definedName>
    <definedName name="DATE7">[2]ｺﾋﾟｰc!#REF!</definedName>
    <definedName name="DATE8" localSheetId="4">[2]ｺﾋﾟｰc!#REF!</definedName>
    <definedName name="DATE8" localSheetId="5">[2]ｺﾋﾟｰc!#REF!</definedName>
    <definedName name="DATE8">[2]ｺﾋﾟｰc!#REF!</definedName>
    <definedName name="DATE9" localSheetId="4">[2]ｺﾋﾟｰc!#REF!</definedName>
    <definedName name="DATE9" localSheetId="5">[2]ｺﾋﾟｰc!#REF!</definedName>
    <definedName name="DATE9">[2]ｺﾋﾟｰc!#REF!</definedName>
    <definedName name="ddd" localSheetId="4">#REF!</definedName>
    <definedName name="ddd" localSheetId="5">#REF!</definedName>
    <definedName name="ddd">#REF!</definedName>
    <definedName name="eee" localSheetId="4">#REF!</definedName>
    <definedName name="eee" localSheetId="5">#REF!</definedName>
    <definedName name="eee">#REF!</definedName>
    <definedName name="EP__PB面_____壁" localSheetId="4">#REF!</definedName>
    <definedName name="EP__PB面_____壁" localSheetId="5">#REF!</definedName>
    <definedName name="EP__PB面_____壁">#REF!</definedName>
    <definedName name="FkJkt" localSheetId="4">'[4]（記入例）【様式6】旅費単価（参考用）'!#REF!</definedName>
    <definedName name="FkJkt" localSheetId="5">'[4]（記入例）【様式6】旅費単価（参考用）'!#REF!</definedName>
    <definedName name="FkJkt">'[4]（記入例）【様式6】旅費単価（参考用）'!#REF!</definedName>
    <definedName name="FkJkt1" localSheetId="4">'[4]（記入例）【様式6】旅費単価（参考用）'!#REF!</definedName>
    <definedName name="FkJkt1" localSheetId="5">'[4]（記入例）【様式6】旅費単価（参考用）'!#REF!</definedName>
    <definedName name="FkJkt1">'[4]（記入例）【様式6】旅費単価（参考用）'!#REF!</definedName>
    <definedName name="Fk空港税">[5]単価!$B$19</definedName>
    <definedName name="Ｈ９年４月度____________________暫定設計金額" localSheetId="4">#REF!</definedName>
    <definedName name="Ｈ９年４月度____________________暫定設計金額" localSheetId="5">#REF!</definedName>
    <definedName name="Ｈ９年４月度____________________暫定設計金額">#REF!</definedName>
    <definedName name="IN_KNN" localSheetId="4">#REF!</definedName>
    <definedName name="IN_KNN" localSheetId="5">#REF!</definedName>
    <definedName name="IN_KNN">#REF!</definedName>
    <definedName name="IV電線" localSheetId="4">[6]!IV電線</definedName>
    <definedName name="IV電線" localSheetId="5">[6]!IV電線</definedName>
    <definedName name="IV電線">[6]!IV電線</definedName>
    <definedName name="JI" localSheetId="4">'[7]比較表（１）'!#REF!</definedName>
    <definedName name="JI" localSheetId="5">'[7]比較表（１）'!#REF!</definedName>
    <definedName name="JI">'[7]比較表（１）'!#REF!</definedName>
    <definedName name="JktBal" localSheetId="4">'[4]（記入例）【様式6】旅費単価（参考用）'!#REF!</definedName>
    <definedName name="JktBal" localSheetId="5">'[4]（記入例）【様式6】旅費単価（参考用）'!#REF!</definedName>
    <definedName name="JktBal">'[4]（記入例）【様式6】旅費単価（参考用）'!#REF!</definedName>
    <definedName name="JktFk" localSheetId="4">'[4]（記入例）【様式6】旅費単価（参考用）'!#REF!</definedName>
    <definedName name="JktFk" localSheetId="5">'[4]（記入例）【様式6】旅費単価（参考用）'!#REF!</definedName>
    <definedName name="JktFk">'[4]（記入例）【様式6】旅費単価（参考用）'!#REF!</definedName>
    <definedName name="JktPad" localSheetId="4">'[4]（記入例）【様式6】旅費単価（参考用）'!#REF!</definedName>
    <definedName name="JktPad" localSheetId="5">'[4]（記入例）【様式6】旅費単価（参考用）'!#REF!</definedName>
    <definedName name="JktPad">'[4]（記入例）【様式6】旅費単価（参考用）'!#REF!</definedName>
    <definedName name="K" localSheetId="4">#REF!</definedName>
    <definedName name="K" localSheetId="5">#REF!</definedName>
    <definedName name="K">#REF!</definedName>
    <definedName name="m" localSheetId="4">[8]見積中標津13!#REF!</definedName>
    <definedName name="m" localSheetId="5">[8]見積中標津13!#REF!</definedName>
    <definedName name="m">[8]見積中標津13!#REF!</definedName>
    <definedName name="Module12.キャンセル" localSheetId="4">[9]!Module12.キャンセル</definedName>
    <definedName name="Module12.キャンセル" localSheetId="5">[9]!Module12.キャンセル</definedName>
    <definedName name="Module12.キャンセル">[9]!Module12.キャンセル</definedName>
    <definedName name="n" localSheetId="4">[8]見積中標津13!#REF!</definedName>
    <definedName name="n" localSheetId="5">[8]見積中標津13!#REF!</definedName>
    <definedName name="n">[8]見積中標津13!#REF!</definedName>
    <definedName name="p" localSheetId="4">#REF!</definedName>
    <definedName name="p" localSheetId="5">#REF!</definedName>
    <definedName name="p">#REF!</definedName>
    <definedName name="PP" localSheetId="4">'[10]起債用諸経費計算書 '!#REF!</definedName>
    <definedName name="PP" localSheetId="5">'[10]起債用諸経費計算書 '!#REF!</definedName>
    <definedName name="PP">'[10]起債用諸経費計算書 '!#REF!</definedName>
    <definedName name="PR_KBN" localSheetId="4">#REF!</definedName>
    <definedName name="PR_KBN" localSheetId="5">#REF!</definedName>
    <definedName name="PR_KBN">#REF!</definedName>
    <definedName name="PR_MSG" localSheetId="4">#REF!</definedName>
    <definedName name="PR_MSG" localSheetId="5">#REF!</definedName>
    <definedName name="PR_MSG">#REF!</definedName>
    <definedName name="PRINNT_TITLEs" localSheetId="4">#REF!</definedName>
    <definedName name="PRINNT_TITLEs" localSheetId="5">#REF!</definedName>
    <definedName name="PRINNT_TITLEs">#REF!</definedName>
    <definedName name="_xlnm.Print_Area" localSheetId="1">①人件費内訳!$A$1:$E$26</definedName>
    <definedName name="_xlnm.Print_Area" localSheetId="4">[10]厚生省諸経費計算書!#REF!</definedName>
    <definedName name="_xlnm.Print_Area" localSheetId="5">'⑫-2人件費内訳 (共同)'!$A$1:$E$26</definedName>
    <definedName name="_xlnm.Print_Area">[10]厚生省諸経費計算書!#REF!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4">#REF!</definedName>
    <definedName name="_xlnm.Print_Titles" localSheetId="5">#REF!</definedName>
    <definedName name="_xlnm.Print_Titles">#REF!</definedName>
    <definedName name="PRINT_TITLES_" localSheetId="4">#REF!</definedName>
    <definedName name="PRINT_TITLES_" localSheetId="5">#REF!</definedName>
    <definedName name="PRINT_TITLES_">#REF!</definedName>
    <definedName name="PRINT_TITLES_MI" localSheetId="4">#REF!</definedName>
    <definedName name="PRINT_TITLES_MI" localSheetId="5">#REF!</definedName>
    <definedName name="PRINT_TITLES_MI">#REF!</definedName>
    <definedName name="prinTtitles" localSheetId="4">#REF!</definedName>
    <definedName name="prinTtitles" localSheetId="5">#REF!</definedName>
    <definedName name="prinTtitles">#REF!</definedName>
    <definedName name="PRINTTITLES_" localSheetId="4">#REF!</definedName>
    <definedName name="PRINTTITLES_" localSheetId="5">#REF!</definedName>
    <definedName name="PRINTTITLES_">#REF!</definedName>
    <definedName name="RECO1" localSheetId="4">[2]ｺﾋﾟｰc!#REF!</definedName>
    <definedName name="RECO1" localSheetId="5">[2]ｺﾋﾟｰc!#REF!</definedName>
    <definedName name="RECO1">[2]ｺﾋﾟｰc!#REF!</definedName>
    <definedName name="RECO2" localSheetId="4">[2]ｺﾋﾟｰc!#REF!</definedName>
    <definedName name="RECO2" localSheetId="5">[2]ｺﾋﾟｰc!#REF!</definedName>
    <definedName name="RECO2">[2]ｺﾋﾟｰc!#REF!</definedName>
    <definedName name="RECO3" localSheetId="4">[2]ｺﾋﾟｰc!#REF!</definedName>
    <definedName name="RECO3" localSheetId="5">[2]ｺﾋﾟｰc!#REF!</definedName>
    <definedName name="RECO3">[2]ｺﾋﾟｰc!#REF!</definedName>
    <definedName name="RECO4" localSheetId="4">[2]ｺﾋﾟｰc!#REF!</definedName>
    <definedName name="RECO4" localSheetId="5">[2]ｺﾋﾟｰc!#REF!</definedName>
    <definedName name="RECO4">[2]ｺﾋﾟｰc!#REF!</definedName>
    <definedName name="RECO5" localSheetId="4">[2]ｺﾋﾟｰc!#REF!</definedName>
    <definedName name="RECO5" localSheetId="5">[2]ｺﾋﾟｰc!#REF!</definedName>
    <definedName name="RECO5">[2]ｺﾋﾟｰc!#REF!</definedName>
    <definedName name="RECO6" localSheetId="4">[2]ｺﾋﾟｰc!#REF!</definedName>
    <definedName name="RECO6" localSheetId="5">[2]ｺﾋﾟｰc!#REF!</definedName>
    <definedName name="RECO6">[2]ｺﾋﾟｰc!#REF!</definedName>
    <definedName name="RECO7" localSheetId="4">[2]ｺﾋﾟｰc!#REF!</definedName>
    <definedName name="RECO7" localSheetId="5">[2]ｺﾋﾟｰc!#REF!</definedName>
    <definedName name="RECO7">[2]ｺﾋﾟｰc!#REF!</definedName>
    <definedName name="RECO8" localSheetId="4">[2]ｺﾋﾟｰc!#REF!</definedName>
    <definedName name="RECO8" localSheetId="5">[2]ｺﾋﾟｰc!#REF!</definedName>
    <definedName name="RECO8">[2]ｺﾋﾟｰc!#REF!</definedName>
    <definedName name="RECO9" localSheetId="4">[2]ｺﾋﾟｰc!#REF!</definedName>
    <definedName name="RECO9" localSheetId="5">[2]ｺﾋﾟｰc!#REF!</definedName>
    <definedName name="RECO9">[2]ｺﾋﾟｰc!#REF!</definedName>
    <definedName name="Record16" localSheetId="4">[9]!Record16</definedName>
    <definedName name="Record16" localSheetId="5">[9]!Record16</definedName>
    <definedName name="Record16">[9]!Record16</definedName>
    <definedName name="s" localSheetId="4">[11]建築主体!#REF!</definedName>
    <definedName name="s" localSheetId="5">[11]建築主体!#REF!</definedName>
    <definedName name="s">[11]建築主体!#REF!</definedName>
    <definedName name="sa" localSheetId="4">[2]ｺﾋﾟｰc!#REF!</definedName>
    <definedName name="sa" localSheetId="5">[2]ｺﾋﾟｰc!#REF!</definedName>
    <definedName name="sa">[2]ｺﾋﾟｰc!#REF!</definedName>
    <definedName name="UP率" localSheetId="4">[6]!UP率</definedName>
    <definedName name="UP率" localSheetId="5">[6]!UP率</definedName>
    <definedName name="UP率">[6]!UP率</definedName>
    <definedName name="VISA" localSheetId="4">'[4]（記入例）【様式6】旅費単価（参考用）'!#REF!</definedName>
    <definedName name="VISA" localSheetId="5">'[4]（記入例）【様式6】旅費単価（参考用）'!#REF!</definedName>
    <definedName name="VISA">'[4]（記入例）【様式6】旅費単価（参考用）'!#REF!</definedName>
    <definedName name="W" localSheetId="4">#REF!</definedName>
    <definedName name="W" localSheetId="5">#REF!</definedName>
    <definedName name="W">#REF!</definedName>
    <definedName name="あ" localSheetId="4">#REF!</definedName>
    <definedName name="あ" localSheetId="5">#REF!</definedName>
    <definedName name="あ">#REF!</definedName>
    <definedName name="あｓ" localSheetId="4">#REF!</definedName>
    <definedName name="あｓ" localSheetId="5">#REF!</definedName>
    <definedName name="あｓ">#REF!</definedName>
    <definedName name="ｱｰﾁｶﾙﾊﾞｰﾄ３" localSheetId="4">[12]雨水等集排水!#REF!</definedName>
    <definedName name="ｱｰﾁｶﾙﾊﾞｰﾄ３" localSheetId="5">[12]雨水等集排水!#REF!</definedName>
    <definedName name="ｱｰﾁｶﾙﾊﾞｰﾄ３">[12]雨水等集排水!#REF!</definedName>
    <definedName name="あい" localSheetId="4">#REF!</definedName>
    <definedName name="あい" localSheetId="5">#REF!</definedName>
    <definedName name="あい">#REF!</definedName>
    <definedName name="あい１" localSheetId="4">#REF!</definedName>
    <definedName name="あい１" localSheetId="5">#REF!</definedName>
    <definedName name="あい１">#REF!</definedName>
    <definedName name="あう" localSheetId="4">#REF!</definedName>
    <definedName name="あう" localSheetId="5">#REF!</definedName>
    <definedName name="あう">#REF!</definedName>
    <definedName name="あう１" localSheetId="4">#REF!</definedName>
    <definedName name="あう１" localSheetId="5">#REF!</definedName>
    <definedName name="あう１">#REF!</definedName>
    <definedName name="あう１１１" localSheetId="4">#REF!</definedName>
    <definedName name="あう１１１" localSheetId="5">#REF!</definedName>
    <definedName name="あう１１１">#REF!</definedName>
    <definedName name="あえ" localSheetId="4">#REF!</definedName>
    <definedName name="あえ" localSheetId="5">#REF!</definedName>
    <definedName name="あえ">#REF!</definedName>
    <definedName name="あえ２" localSheetId="4">#REF!</definedName>
    <definedName name="あえ２" localSheetId="5">#REF!</definedName>
    <definedName name="あえ２">#REF!</definedName>
    <definedName name="あえ２２２" localSheetId="4">#REF!</definedName>
    <definedName name="あえ２２２" localSheetId="5">#REF!</definedName>
    <definedName name="あえ２２２">#REF!</definedName>
    <definedName name="あえ３３" localSheetId="4">#REF!</definedName>
    <definedName name="あえ３３" localSheetId="5">#REF!</definedName>
    <definedName name="あえ３３">#REF!</definedName>
    <definedName name="あえ５" localSheetId="4">#REF!</definedName>
    <definedName name="あえ５" localSheetId="5">#REF!</definedName>
    <definedName name="あえ５">#REF!</definedName>
    <definedName name="キャンセル" localSheetId="4">[13]!キャンセル</definedName>
    <definedName name="キャンセル" localSheetId="5">[13]!キャンセル</definedName>
    <definedName name="キャンセル">[13]!キャンセル</definedName>
    <definedName name="コ３Ｆ" localSheetId="4">#REF!</definedName>
    <definedName name="コ３Ｆ" localSheetId="5">#REF!</definedName>
    <definedName name="コ３Ｆ">#REF!</definedName>
    <definedName name="ｺﾝｸﾘｰﾄ巻立４" localSheetId="4">[12]雨水等集排水!#REF!</definedName>
    <definedName name="ｺﾝｸﾘｰﾄ巻立４" localSheetId="5">[12]雨水等集排水!#REF!</definedName>
    <definedName name="ｺﾝｸﾘｰﾄ巻立４">[12]雨水等集排水!#REF!</definedName>
    <definedName name="コンセント設備工事" localSheetId="4">#REF!</definedName>
    <definedName name="コンセント設備工事" localSheetId="5">#REF!</definedName>
    <definedName name="コンセント設備工事">#REF!</definedName>
    <definedName name="コントロｰ・" localSheetId="4">[14]!コントロｰ・</definedName>
    <definedName name="コントロｰ・" localSheetId="5">[14]!コントロｰ・</definedName>
    <definedName name="コントロｰ・">[14]!コントロｰ・</definedName>
    <definedName name="スイッチ" localSheetId="4">[13]!スイッチ</definedName>
    <definedName name="スイッチ" localSheetId="5">[13]!スイッチ</definedName>
    <definedName name="スイッチ">[13]!スイッチ</definedName>
    <definedName name="スイッチ入力" localSheetId="4">[13]!スイッチ入力</definedName>
    <definedName name="スイッチ入力" localSheetId="5">[13]!スイッチ入力</definedName>
    <definedName name="スイッチ入力">[13]!スイッチ入力</definedName>
    <definedName name="スタイル" localSheetId="4">#REF!</definedName>
    <definedName name="スタイル" localSheetId="5">#REF!</definedName>
    <definedName name="スタイル">#REF!</definedName>
    <definedName name="スポット感知器" localSheetId="4">[6]!UP率</definedName>
    <definedName name="スポット感知器" localSheetId="5">[6]!UP率</definedName>
    <definedName name="スポット感知器">[6]!UP率</definedName>
    <definedName name="その他工事" localSheetId="4">[15]屋外附帯!#REF!</definedName>
    <definedName name="その他工事" localSheetId="5">[15]屋外附帯!#REF!</definedName>
    <definedName name="その他工事">[15]屋外附帯!#REF!</definedName>
    <definedName name="ﾀｲﾄﾙ行" localSheetId="4">#REF!</definedName>
    <definedName name="ﾀｲﾄﾙ行" localSheetId="5">#REF!</definedName>
    <definedName name="ﾀｲﾄﾙ行">#REF!</definedName>
    <definedName name="テレビ共同受信設備工事" localSheetId="4">#REF!</definedName>
    <definedName name="テレビ共同受信設備工事" localSheetId="5">#REF!</definedName>
    <definedName name="テレビ共同受信設備工事">#REF!</definedName>
    <definedName name="ふぁ" localSheetId="4">'[4]（記入例）【様式6】旅費単価（参考用）'!#REF!</definedName>
    <definedName name="ふぁ" localSheetId="5">'[4]（記入例）【様式6】旅費単価（参考用）'!#REF!</definedName>
    <definedName name="ふぁ">'[4]（記入例）【様式6】旅費単価（参考用）'!#REF!</definedName>
    <definedName name="マクロ訂正" localSheetId="4">[2]ｺﾋﾟｰc!#REF!</definedName>
    <definedName name="マクロ訂正" localSheetId="5">[2]ｺﾋﾟｰc!#REF!</definedName>
    <definedName name="マクロ訂正">[2]ｺﾋﾟｰc!#REF!</definedName>
    <definedName name="囲障工事" localSheetId="4">[16]屋外附帯!#REF!</definedName>
    <definedName name="囲障工事" localSheetId="5">[16]屋外附帯!#REF!</definedName>
    <definedName name="囲障工事">[16]屋外附帯!#REF!</definedName>
    <definedName name="印刷" localSheetId="4">#REF!</definedName>
    <definedName name="印刷" localSheetId="5">#REF!</definedName>
    <definedName name="印刷">#REF!</definedName>
    <definedName name="印刷05" localSheetId="4">#REF!</definedName>
    <definedName name="印刷05" localSheetId="5">#REF!</definedName>
    <definedName name="印刷05">#REF!</definedName>
    <definedName name="印刷1" localSheetId="4">[2]ｺﾋﾟｰc!#REF!</definedName>
    <definedName name="印刷1" localSheetId="5">[2]ｺﾋﾟｰc!#REF!</definedName>
    <definedName name="印刷1">[2]ｺﾋﾟｰc!#REF!</definedName>
    <definedName name="印刷10" localSheetId="4">#REF!</definedName>
    <definedName name="印刷10" localSheetId="5">#REF!</definedName>
    <definedName name="印刷10">#REF!</definedName>
    <definedName name="印刷2" localSheetId="4">[2]ｺﾋﾟｰc!#REF!</definedName>
    <definedName name="印刷2" localSheetId="5">[2]ｺﾋﾟｰc!#REF!</definedName>
    <definedName name="印刷2">[2]ｺﾋﾟｰc!#REF!</definedName>
    <definedName name="印刷20" localSheetId="4">#REF!</definedName>
    <definedName name="印刷20" localSheetId="5">#REF!</definedName>
    <definedName name="印刷20">#REF!</definedName>
    <definedName name="印刷30" localSheetId="4">#REF!</definedName>
    <definedName name="印刷30" localSheetId="5">#REF!</definedName>
    <definedName name="印刷30">#REF!</definedName>
    <definedName name="印刷40" localSheetId="4">#REF!</definedName>
    <definedName name="印刷40" localSheetId="5">#REF!</definedName>
    <definedName name="印刷40">#REF!</definedName>
    <definedName name="印刷50" localSheetId="4">#REF!</definedName>
    <definedName name="印刷50" localSheetId="5">#REF!</definedName>
    <definedName name="印刷50">#REF!</definedName>
    <definedName name="印刷EX" localSheetId="4">#REF!</definedName>
    <definedName name="印刷EX" localSheetId="5">#REF!</definedName>
    <definedName name="印刷EX">#REF!</definedName>
    <definedName name="印刷範囲" localSheetId="4">#REF!</definedName>
    <definedName name="印刷範囲" localSheetId="5">#REF!</definedName>
    <definedName name="印刷範囲">#REF!</definedName>
    <definedName name="雨水排水路１" localSheetId="4">[12]雨水等集排水!#REF!</definedName>
    <definedName name="雨水排水路１" localSheetId="5">[12]雨水等集排水!#REF!</definedName>
    <definedName name="雨水排水路１">[12]雨水等集排水!#REF!</definedName>
    <definedName name="仮設道路１" localSheetId="4">[12]道路設備工!#REF!</definedName>
    <definedName name="仮設道路１" localSheetId="5">[12]道路設備工!#REF!</definedName>
    <definedName name="仮設道路１">[12]道路設備工!#REF!</definedName>
    <definedName name="画面1" localSheetId="4">[1]ｺﾋﾟｰc!#REF!</definedName>
    <definedName name="画面1" localSheetId="5">[1]ｺﾋﾟｰc!#REF!</definedName>
    <definedName name="画面1">[1]ｺﾋﾟｰc!#REF!</definedName>
    <definedName name="回数1" localSheetId="4">[2]ｺﾋﾟｰc!#REF!</definedName>
    <definedName name="回数1" localSheetId="5">[2]ｺﾋﾟｰc!#REF!</definedName>
    <definedName name="回数1">[2]ｺﾋﾟｰc!#REF!</definedName>
    <definedName name="回数10" localSheetId="4">[2]ｺﾋﾟｰc!#REF!</definedName>
    <definedName name="回数10" localSheetId="5">[2]ｺﾋﾟｰc!#REF!</definedName>
    <definedName name="回数10">[2]ｺﾋﾟｰc!#REF!</definedName>
    <definedName name="回数11" localSheetId="4">[2]ｺﾋﾟｰc!#REF!</definedName>
    <definedName name="回数11" localSheetId="5">[2]ｺﾋﾟｰc!#REF!</definedName>
    <definedName name="回数11">[2]ｺﾋﾟｰc!#REF!</definedName>
    <definedName name="回数2" localSheetId="4">[2]ｺﾋﾟｰc!#REF!</definedName>
    <definedName name="回数2" localSheetId="5">[2]ｺﾋﾟｰc!#REF!</definedName>
    <definedName name="回数2">[2]ｺﾋﾟｰc!#REF!</definedName>
    <definedName name="回数20" localSheetId="4">[2]ｺﾋﾟｰc!#REF!</definedName>
    <definedName name="回数20" localSheetId="5">[2]ｺﾋﾟｰc!#REF!</definedName>
    <definedName name="回数20">[2]ｺﾋﾟｰc!#REF!</definedName>
    <definedName name="回数21" localSheetId="4">[2]ｺﾋﾟｰc!#REF!</definedName>
    <definedName name="回数21" localSheetId="5">[2]ｺﾋﾟｰc!#REF!</definedName>
    <definedName name="回数21">[2]ｺﾋﾟｰc!#REF!</definedName>
    <definedName name="回数3" localSheetId="4">[2]ｺﾋﾟｰc!#REF!</definedName>
    <definedName name="回数3" localSheetId="5">[2]ｺﾋﾟｰc!#REF!</definedName>
    <definedName name="回数3">[2]ｺﾋﾟｰc!#REF!</definedName>
    <definedName name="回数30" localSheetId="4">[2]ｺﾋﾟｰc!#REF!</definedName>
    <definedName name="回数30" localSheetId="5">[2]ｺﾋﾟｰc!#REF!</definedName>
    <definedName name="回数30">[2]ｺﾋﾟｰc!#REF!</definedName>
    <definedName name="回数31" localSheetId="4">[2]ｺﾋﾟｰc!#REF!</definedName>
    <definedName name="回数31" localSheetId="5">[2]ｺﾋﾟｰc!#REF!</definedName>
    <definedName name="回数31">[2]ｺﾋﾟｰc!#REF!</definedName>
    <definedName name="回数4" localSheetId="4">[2]ｺﾋﾟｰc!#REF!</definedName>
    <definedName name="回数4" localSheetId="5">[2]ｺﾋﾟｰc!#REF!</definedName>
    <definedName name="回数4">[2]ｺﾋﾟｰc!#REF!</definedName>
    <definedName name="外構" localSheetId="4">#REF!</definedName>
    <definedName name="外構" localSheetId="5">#REF!</definedName>
    <definedName name="外構">#REF!</definedName>
    <definedName name="外国宿泊">[5]単価!$B$6</definedName>
    <definedName name="外国日当">[5]単価!$B$5</definedName>
    <definedName name="外周水路12" localSheetId="4">[12]雨水等集排水!#REF!</definedName>
    <definedName name="外周水路12" localSheetId="5">[12]雨水等集排水!#REF!</definedName>
    <definedName name="外周水路12">[12]雨水等集排水!#REF!</definedName>
    <definedName name="外周道路４" localSheetId="4">[12]道路設備工!#REF!</definedName>
    <definedName name="外周道路４" localSheetId="5">[12]道路設備工!#REF!</definedName>
    <definedName name="外周道路４">[12]道路設備工!#REF!</definedName>
    <definedName name="外灯設備工事" localSheetId="4">#REF!</definedName>
    <definedName name="外灯設備工事" localSheetId="5">#REF!</definedName>
    <definedName name="外灯設備工事">#REF!</definedName>
    <definedName name="幹線設備工事" localSheetId="4">#REF!</definedName>
    <definedName name="幹線設備工事" localSheetId="5">#REF!</definedName>
    <definedName name="幹線設備工事">#REF!</definedName>
    <definedName name="管理桝５" localSheetId="4">[12]雨水等集排水!#REF!</definedName>
    <definedName name="管理桝５" localSheetId="5">[12]雨水等集排水!#REF!</definedName>
    <definedName name="管理桝５">[12]雨水等集排水!#REF!</definedName>
    <definedName name="関連屋１次" localSheetId="4">#REF!</definedName>
    <definedName name="関連屋１次" localSheetId="5">#REF!</definedName>
    <definedName name="関連屋１次">#REF!</definedName>
    <definedName name="関連屋１次黄" localSheetId="4">#REF!,#REF!,#REF!,#REF!</definedName>
    <definedName name="関連屋１次黄" localSheetId="5">#REF!,#REF!,#REF!,#REF!</definedName>
    <definedName name="関連屋１次黄">#REF!,#REF!,#REF!,#REF!</definedName>
    <definedName name="関連屋１次単" localSheetId="4">#REF!</definedName>
    <definedName name="関連屋１次単" localSheetId="5">#REF!</definedName>
    <definedName name="関連屋１次単">#REF!</definedName>
    <definedName name="関連屋２次" localSheetId="4">#REF!</definedName>
    <definedName name="関連屋２次" localSheetId="5">#REF!</definedName>
    <definedName name="関連屋２次">#REF!</definedName>
    <definedName name="関連屋２次黄" localSheetId="4">#REF!,#REF!,#REF!</definedName>
    <definedName name="関連屋２次黄" localSheetId="5">#REF!,#REF!,#REF!</definedName>
    <definedName name="関連屋２次黄">#REF!,#REF!,#REF!</definedName>
    <definedName name="関連屋２次青" localSheetId="4">#REF!,#REF!</definedName>
    <definedName name="関連屋２次青" localSheetId="5">#REF!,#REF!</definedName>
    <definedName name="関連屋２次青">#REF!,#REF!</definedName>
    <definedName name="関連校１次" localSheetId="4">#REF!</definedName>
    <definedName name="関連校１次" localSheetId="5">#REF!</definedName>
    <definedName name="関連校１次">#REF!</definedName>
    <definedName name="関連校１次黄" localSheetId="4">#REF!,#REF!,#REF!,#REF!</definedName>
    <definedName name="関連校１次黄" localSheetId="5">#REF!,#REF!,#REF!,#REF!</definedName>
    <definedName name="関連校１次黄">#REF!,#REF!,#REF!,#REF!</definedName>
    <definedName name="関連校１次単" localSheetId="4">#REF!</definedName>
    <definedName name="関連校１次単" localSheetId="5">#REF!</definedName>
    <definedName name="関連校１次単">#REF!</definedName>
    <definedName name="関連校２次" localSheetId="4">#REF!</definedName>
    <definedName name="関連校２次" localSheetId="5">#REF!</definedName>
    <definedName name="関連校２次">#REF!</definedName>
    <definedName name="関連校２次黄" localSheetId="4">#REF!,#REF!,#REF!</definedName>
    <definedName name="関連校２次黄" localSheetId="5">#REF!,#REF!,#REF!</definedName>
    <definedName name="関連校２次黄">#REF!,#REF!,#REF!</definedName>
    <definedName name="関連校２次青" localSheetId="4">#REF!,#REF!</definedName>
    <definedName name="関連校２次青" localSheetId="5">#REF!,#REF!</definedName>
    <definedName name="関連校２次青">#REF!,#REF!</definedName>
    <definedName name="機種" localSheetId="4">[17]!機種</definedName>
    <definedName name="機種" localSheetId="5">[17]!機種</definedName>
    <definedName name="機種">[17]!機種</definedName>
    <definedName name="金抜き内訳" localSheetId="4">[2]ｺﾋﾟｰc!#REF!</definedName>
    <definedName name="金抜き内訳" localSheetId="5">[2]ｺﾋﾟｰc!#REF!</definedName>
    <definedName name="金抜き内訳">[2]ｺﾋﾟｰc!#REF!</definedName>
    <definedName name="計P1" localSheetId="4">[10]厚生省諸経費計算書!#REF!</definedName>
    <definedName name="計P1" localSheetId="5">[10]厚生省諸経費計算書!#REF!</definedName>
    <definedName name="計P1">[10]厚生省諸経費計算書!#REF!</definedName>
    <definedName name="計P2" localSheetId="4">[10]厚生省諸経費計算書!#REF!</definedName>
    <definedName name="計P2" localSheetId="5">[10]厚生省諸経費計算書!#REF!</definedName>
    <definedName name="計P2">[10]厚生省諸経費計算書!#REF!</definedName>
    <definedName name="計P3" localSheetId="4">[10]厚生省諸経費計算書!#REF!</definedName>
    <definedName name="計P3" localSheetId="5">[10]厚生省諸経費計算書!#REF!</definedName>
    <definedName name="計P3">[10]厚生省諸経費計算書!#REF!</definedName>
    <definedName name="建築" localSheetId="4">#REF!</definedName>
    <definedName name="建築" localSheetId="5">#REF!</definedName>
    <definedName name="建築">#REF!</definedName>
    <definedName name="減額率">'[18](3)外国旅費内訳_ (2)'!$K$2</definedName>
    <definedName name="光束" localSheetId="4">[17]!光束</definedName>
    <definedName name="光束" localSheetId="5">[17]!光束</definedName>
    <definedName name="光束">[17]!光束</definedName>
    <definedName name="工事設計書" localSheetId="4">#REF!</definedName>
    <definedName name="工事設計書" localSheetId="5">#REF!</definedName>
    <definedName name="工事設計書">#REF!</definedName>
    <definedName name="項目選択" localSheetId="4">[14]!項目選択</definedName>
    <definedName name="項目選択" localSheetId="5">[14]!項目選択</definedName>
    <definedName name="項目選択">[14]!項目選択</definedName>
    <definedName name="国内宿泊">[5]単価!$B$3</definedName>
    <definedName name="国内日当">[5]単価!$B$2</definedName>
    <definedName name="最終頁" localSheetId="4">[2]ｺﾋﾟｰc!#REF!</definedName>
    <definedName name="最終頁" localSheetId="5">[2]ｺﾋﾟｰc!#REF!</definedName>
    <definedName name="最終頁">[2]ｺﾋﾟｰc!#REF!</definedName>
    <definedName name="最終頁の数字" localSheetId="4">[2]ｺﾋﾟｰc!#REF!</definedName>
    <definedName name="最終頁の数字" localSheetId="5">[2]ｺﾋﾟｰc!#REF!</definedName>
    <definedName name="最終頁の数字">[2]ｺﾋﾟｰc!#REF!</definedName>
    <definedName name="最終頁算出" localSheetId="4">[2]ｺﾋﾟｰc!#REF!</definedName>
    <definedName name="最終頁算出" localSheetId="5">[2]ｺﾋﾟｰc!#REF!</definedName>
    <definedName name="最終頁算出">[2]ｺﾋﾟｰc!#REF!</definedName>
    <definedName name="最終頁表示" localSheetId="4">[2]ｺﾋﾟｰc!#REF!</definedName>
    <definedName name="最終頁表示" localSheetId="5">[2]ｺﾋﾟｰc!#REF!</definedName>
    <definedName name="最終頁表示">[2]ｺﾋﾟｰc!#REF!</definedName>
    <definedName name="残り記号_\M" localSheetId="4">[2]ｺﾋﾟｰc!#REF!</definedName>
    <definedName name="残り記号_\M" localSheetId="5">[2]ｺﾋﾟｰc!#REF!</definedName>
    <definedName name="残り記号_\M">[2]ｺﾋﾟｰc!#REF!</definedName>
    <definedName name="指数" localSheetId="4">[17]!指数</definedName>
    <definedName name="指数" localSheetId="5">[17]!指数</definedName>
    <definedName name="指数">[17]!指数</definedName>
    <definedName name="指数コｰド" localSheetId="4">[17]!指数コｰド</definedName>
    <definedName name="指数コｰド" localSheetId="5">[17]!指数コｰド</definedName>
    <definedName name="指数コｰド">[17]!指数コｰド</definedName>
    <definedName name="指定頁検索" localSheetId="4">[2]ｺﾋﾟｰc!#REF!</definedName>
    <definedName name="指定頁検索" localSheetId="5">[2]ｺﾋﾟｰc!#REF!</definedName>
    <definedName name="指定頁検索">[2]ｺﾋﾟｰc!#REF!</definedName>
    <definedName name="自動火災報知設備工事" localSheetId="4">#REF!</definedName>
    <definedName name="自動火災報知設備工事" localSheetId="5">#REF!</definedName>
    <definedName name="自動火災報知設備工事">#REF!</definedName>
    <definedName name="鹿児島東京" localSheetId="4">'[4]（記入例）【様式6】旅費単価（参考用）'!#REF!</definedName>
    <definedName name="鹿児島東京" localSheetId="5">'[4]（記入例）【様式6】旅費単価（参考用）'!#REF!</definedName>
    <definedName name="鹿児島東京">'[4]（記入例）【様式6】旅費単価（参考用）'!#REF!</definedName>
    <definedName name="鹿福">[5]単価!$B$8</definedName>
    <definedName name="受変電設備工事" localSheetId="4">#REF!</definedName>
    <definedName name="受変電設備工事" localSheetId="5">#REF!</definedName>
    <definedName name="受変電設備工事">#REF!</definedName>
    <definedName name="終了" localSheetId="4">[2]ｺﾋﾟｰc!#REF!</definedName>
    <definedName name="終了" localSheetId="5">[2]ｺﾋﾟｰc!#REF!</definedName>
    <definedName name="終了">[2]ｺﾋﾟｰc!#REF!</definedName>
    <definedName name="集排水ﾋﾟｯﾄ11" localSheetId="4">[12]雨水等集排水!#REF!</definedName>
    <definedName name="集排水ﾋﾟｯﾄ11" localSheetId="5">[12]雨水等集排水!#REF!</definedName>
    <definedName name="集排水ﾋﾟｯﾄ11">[12]雨水等集排水!#REF!</definedName>
    <definedName name="処理1" localSheetId="4">[2]ｺﾋﾟｰc!#REF!</definedName>
    <definedName name="処理1" localSheetId="5">[2]ｺﾋﾟｰc!#REF!</definedName>
    <definedName name="処理1">[2]ｺﾋﾟｰc!#REF!</definedName>
    <definedName name="処理10" localSheetId="4">[2]ｺﾋﾟｰc!#REF!</definedName>
    <definedName name="処理10" localSheetId="5">[2]ｺﾋﾟｰc!#REF!</definedName>
    <definedName name="処理10">[2]ｺﾋﾟｰc!#REF!</definedName>
    <definedName name="処理2" localSheetId="4">[2]ｺﾋﾟｰc!#REF!</definedName>
    <definedName name="処理2" localSheetId="5">[2]ｺﾋﾟｰc!#REF!</definedName>
    <definedName name="処理2">[2]ｺﾋﾟｰc!#REF!</definedName>
    <definedName name="処理20" localSheetId="4">[2]ｺﾋﾟｰc!#REF!</definedName>
    <definedName name="処理20" localSheetId="5">[2]ｺﾋﾟｰc!#REF!</definedName>
    <definedName name="処理20">[2]ｺﾋﾟｰc!#REF!</definedName>
    <definedName name="処理3" localSheetId="4">[2]ｺﾋﾟｰc!#REF!</definedName>
    <definedName name="処理3" localSheetId="5">[2]ｺﾋﾟｰc!#REF!</definedName>
    <definedName name="処理3">[2]ｺﾋﾟｰc!#REF!</definedName>
    <definedName name="処理30" localSheetId="4">[2]ｺﾋﾟｰc!#REF!</definedName>
    <definedName name="処理30" localSheetId="5">[2]ｺﾋﾟｰc!#REF!</definedName>
    <definedName name="処理30">[2]ｺﾋﾟｰc!#REF!</definedName>
    <definedName name="処理4" localSheetId="4">[2]ｺﾋﾟｰc!#REF!</definedName>
    <definedName name="処理4" localSheetId="5">[2]ｺﾋﾟｰc!#REF!</definedName>
    <definedName name="処理4">[2]ｺﾋﾟｰc!#REF!</definedName>
    <definedName name="処理40" localSheetId="4">[2]ｺﾋﾟｰc!#REF!</definedName>
    <definedName name="処理40" localSheetId="5">[2]ｺﾋﾟｰc!#REF!</definedName>
    <definedName name="処理40">[2]ｺﾋﾟｰc!#REF!</definedName>
    <definedName name="処理41" localSheetId="4">[2]ｺﾋﾟｰc!#REF!</definedName>
    <definedName name="処理41" localSheetId="5">[2]ｺﾋﾟｰc!#REF!</definedName>
    <definedName name="処理41">[2]ｺﾋﾟｰc!#REF!</definedName>
    <definedName name="処理42">#N/A</definedName>
    <definedName name="処理50" localSheetId="4">[2]ｺﾋﾟｰc!#REF!</definedName>
    <definedName name="処理50" localSheetId="5">[2]ｺﾋﾟｰc!#REF!</definedName>
    <definedName name="処理50">[2]ｺﾋﾟｰc!#REF!</definedName>
    <definedName name="処理51" localSheetId="4">[2]ｺﾋﾟｰc!#REF!</definedName>
    <definedName name="処理51" localSheetId="5">[2]ｺﾋﾟｰc!#REF!</definedName>
    <definedName name="処理51">[2]ｺﾋﾟｰc!#REF!</definedName>
    <definedName name="処理A" localSheetId="4">[2]ｺﾋﾟｰc!#REF!</definedName>
    <definedName name="処理A" localSheetId="5">[2]ｺﾋﾟｰc!#REF!</definedName>
    <definedName name="処理A">[2]ｺﾋﾟｰc!#REF!</definedName>
    <definedName name="照度計算" localSheetId="4">[19]!機種</definedName>
    <definedName name="照度計算" localSheetId="5">[19]!機種</definedName>
    <definedName name="照度計算">[19]!機種</definedName>
    <definedName name="照度計算書" localSheetId="4">[20]!機種</definedName>
    <definedName name="照度計算書" localSheetId="5">[20]!機種</definedName>
    <definedName name="照度計算書">[20]!機種</definedName>
    <definedName name="照明率１">[17]照明率１!$B$4:$BG$13</definedName>
    <definedName name="照明率２">[17]照明率２!$B$4:$U$13</definedName>
    <definedName name="証明率">[21]照明率２!$B$4:$U$13</definedName>
    <definedName name="場内道路３" localSheetId="4">[12]道路設備工!#REF!</definedName>
    <definedName name="場内道路３" localSheetId="5">[12]道路設備工!#REF!</definedName>
    <definedName name="場内道路３">[12]道路設備工!#REF!</definedName>
    <definedName name="情報用配管設備工事" localSheetId="4">#REF!</definedName>
    <definedName name="情報用配管設備工事" localSheetId="5">#REF!</definedName>
    <definedName name="情報用配管設備工事">#REF!</definedName>
    <definedName name="植裁工事" localSheetId="4">[16]屋外附帯!#REF!</definedName>
    <definedName name="植裁工事" localSheetId="5">[16]屋外附帯!#REF!</definedName>
    <definedName name="植裁工事">[16]屋外附帯!#REF!</definedName>
    <definedName name="数_量" localSheetId="4">#REF!</definedName>
    <definedName name="数_量" localSheetId="5">#REF!</definedName>
    <definedName name="数_量">#REF!</definedName>
    <definedName name="数字入力" localSheetId="4">[2]ｺﾋﾟｰc!#REF!</definedName>
    <definedName name="数字入力" localSheetId="5">[2]ｺﾋﾟｰc!#REF!</definedName>
    <definedName name="数字入力">[2]ｺﾋﾟｰc!#REF!</definedName>
    <definedName name="制御盤" localSheetId="4">#REF!</definedName>
    <definedName name="制御盤" localSheetId="5">#REF!</definedName>
    <definedName name="制御盤">#REF!</definedName>
    <definedName name="成績" localSheetId="4">[17]!成績</definedName>
    <definedName name="成績" localSheetId="5">[17]!成績</definedName>
    <definedName name="成績">[17]!成績</definedName>
    <definedName name="切替桝６" localSheetId="4">[12]雨水等集排水!#REF!</definedName>
    <definedName name="切替桝６" localSheetId="5">[12]雨水等集排水!#REF!</definedName>
    <definedName name="切替桝６">[12]雨水等集排水!#REF!</definedName>
    <definedName name="接続桝A9" localSheetId="4">[12]雨水等集排水!#REF!</definedName>
    <definedName name="接続桝A9" localSheetId="5">[12]雨水等集排水!#REF!</definedName>
    <definedName name="接続桝A9">[12]雨水等集排水!#REF!</definedName>
    <definedName name="接続桝B10" localSheetId="4">[12]雨水等集排水!#REF!</definedName>
    <definedName name="接続桝B10" localSheetId="5">[12]雨水等集排水!#REF!</definedName>
    <definedName name="接続桝B10">[12]雨水等集排水!#REF!</definedName>
    <definedName name="先頭頁" localSheetId="4">[2]ｺﾋﾟｰc!#REF!</definedName>
    <definedName name="先頭頁" localSheetId="5">[2]ｺﾋﾟｰc!#REF!</definedName>
    <definedName name="先頭頁">[2]ｺﾋﾟｰc!#REF!</definedName>
    <definedName name="代価" localSheetId="4">#REF!</definedName>
    <definedName name="代価" localSheetId="5">#REF!</definedName>
    <definedName name="代価">#REF!</definedName>
    <definedName name="大改屋１次" localSheetId="4">#REF!</definedName>
    <definedName name="大改屋１次" localSheetId="5">#REF!</definedName>
    <definedName name="大改屋１次">#REF!</definedName>
    <definedName name="大改屋１次黄" localSheetId="4">#REF!,#REF!,#REF!</definedName>
    <definedName name="大改屋１次黄" localSheetId="5">#REF!,#REF!,#REF!</definedName>
    <definedName name="大改屋１次黄">#REF!,#REF!,#REF!</definedName>
    <definedName name="大改屋１次青" localSheetId="4">#REF!,#REF!,#REF!,#REF!,#REF!</definedName>
    <definedName name="大改屋１次青" localSheetId="5">#REF!,#REF!,#REF!,#REF!,#REF!</definedName>
    <definedName name="大改屋１次青">#REF!,#REF!,#REF!,#REF!,#REF!</definedName>
    <definedName name="大改屋２次" localSheetId="4">#REF!</definedName>
    <definedName name="大改屋２次" localSheetId="5">#REF!</definedName>
    <definedName name="大改屋２次">#REF!</definedName>
    <definedName name="大改屋２次黄" localSheetId="4">#REF!,#REF!,#REF!</definedName>
    <definedName name="大改屋２次黄" localSheetId="5">#REF!,#REF!,#REF!</definedName>
    <definedName name="大改屋２次黄">#REF!,#REF!,#REF!</definedName>
    <definedName name="大改屋２次青" localSheetId="4">#REF!,#REF!,#REF!,#REF!,#REF!</definedName>
    <definedName name="大改屋２次青" localSheetId="5">#REF!,#REF!,#REF!,#REF!,#REF!</definedName>
    <definedName name="大改屋２次青">#REF!,#REF!,#REF!,#REF!,#REF!</definedName>
    <definedName name="大改校１次" localSheetId="4">#REF!</definedName>
    <definedName name="大改校１次" localSheetId="5">#REF!</definedName>
    <definedName name="大改校１次">#REF!</definedName>
    <definedName name="大改校１次黄" localSheetId="4">#REF!,#REF!,#REF!</definedName>
    <definedName name="大改校１次黄" localSheetId="5">#REF!,#REF!,#REF!</definedName>
    <definedName name="大改校１次黄">#REF!,#REF!,#REF!</definedName>
    <definedName name="大改校１次青" localSheetId="4">#REF!,#REF!,#REF!,#REF!,#REF!</definedName>
    <definedName name="大改校１次青" localSheetId="5">#REF!,#REF!,#REF!,#REF!,#REF!</definedName>
    <definedName name="大改校１次青">#REF!,#REF!,#REF!,#REF!,#REF!</definedName>
    <definedName name="大改校２次" localSheetId="4">#REF!</definedName>
    <definedName name="大改校２次" localSheetId="5">#REF!</definedName>
    <definedName name="大改校２次">#REF!</definedName>
    <definedName name="大改校２次黄" localSheetId="4">#REF!,#REF!,#REF!</definedName>
    <definedName name="大改校２次黄" localSheetId="5">#REF!,#REF!,#REF!</definedName>
    <definedName name="大改校２次黄">#REF!,#REF!,#REF!</definedName>
    <definedName name="大改校２次青" localSheetId="4">#REF!,#REF!,#REF!,#REF!,#REF!</definedName>
    <definedName name="大改校２次青" localSheetId="5">#REF!,#REF!,#REF!,#REF!,#REF!</definedName>
    <definedName name="大改校２次青">#REF!,#REF!,#REF!,#REF!,#REF!</definedName>
    <definedName name="端">[22]内訳!$N$3:$N$12</definedName>
    <definedName name="端数" localSheetId="4">#REF!</definedName>
    <definedName name="端数" localSheetId="5">#REF!</definedName>
    <definedName name="端数">#REF!</definedName>
    <definedName name="地下水集水路２" localSheetId="4">[12]雨水等集排水!#REF!</definedName>
    <definedName name="地下水集水路２" localSheetId="5">[12]雨水等集排水!#REF!</definedName>
    <definedName name="地下水集水路２">[12]雨水等集排水!#REF!</definedName>
    <definedName name="置換頁" localSheetId="4">[2]ｺﾋﾟｰc!#REF!</definedName>
    <definedName name="置換頁" localSheetId="5">[2]ｺﾋﾟｰc!#REF!</definedName>
    <definedName name="置換頁">[2]ｺﾋﾟｰc!#REF!</definedName>
    <definedName name="沈砂池７" localSheetId="4">[12]雨水等集排水!#REF!</definedName>
    <definedName name="沈砂池７" localSheetId="5">[12]雨水等集排水!#REF!</definedName>
    <definedName name="沈砂池７">[12]雨水等集排水!#REF!</definedName>
    <definedName name="沈砂池８" localSheetId="4">[12]雨水等集排水!#REF!</definedName>
    <definedName name="沈砂池８" localSheetId="5">[12]雨水等集排水!#REF!</definedName>
    <definedName name="沈砂池８">[12]雨水等集排水!#REF!</definedName>
    <definedName name="通信引込設備工事" localSheetId="4">#REF!</definedName>
    <definedName name="通信引込設備工事" localSheetId="5">#REF!</definedName>
    <definedName name="通信引込設備工事">#REF!</definedName>
    <definedName name="電気" localSheetId="4">#REF!</definedName>
    <definedName name="電気" localSheetId="5">#REF!</definedName>
    <definedName name="電気">#REF!</definedName>
    <definedName name="電灯設備工事" localSheetId="4">#REF!</definedName>
    <definedName name="電灯設備工事" localSheetId="5">#REF!</definedName>
    <definedName name="電灯設備工事">#REF!</definedName>
    <definedName name="電力引込設備工事" localSheetId="4">#REF!</definedName>
    <definedName name="電力引込設備工事" localSheetId="5">#REF!</definedName>
    <definedName name="電力引込設備工事">#REF!</definedName>
    <definedName name="電話設備工事" localSheetId="4">#REF!</definedName>
    <definedName name="電話設備工事" localSheetId="5">#REF!</definedName>
    <definedName name="電話設備工事">#REF!</definedName>
    <definedName name="渡り廊下設備工事" localSheetId="4">#REF!</definedName>
    <definedName name="渡り廊下設備工事" localSheetId="5">#REF!</definedName>
    <definedName name="渡り廊下設備工事">#REF!</definedName>
    <definedName name="動力設備工事" localSheetId="4">#REF!</definedName>
    <definedName name="動力設備工事" localSheetId="5">#REF!</definedName>
    <definedName name="動力設備工事">#REF!</definedName>
    <definedName name="内訳作成" localSheetId="4">[2]ｺﾋﾟｰc!#REF!</definedName>
    <definedName name="内訳作成" localSheetId="5">[2]ｺﾋﾟｰc!#REF!</definedName>
    <definedName name="内訳作成">[2]ｺﾋﾟｰc!#REF!</definedName>
    <definedName name="内訳追加作成" localSheetId="4">[2]ｺﾋﾟｰc!#REF!</definedName>
    <definedName name="内訳追加作成" localSheetId="5">[2]ｺﾋﾟｰc!#REF!</definedName>
    <definedName name="内訳追加作成">[2]ｺﾋﾟｰc!#REF!</definedName>
    <definedName name="日当宿泊">[23]単価表!$C$24:$F$30</definedName>
    <definedName name="日本宿泊" localSheetId="4">'[4]（記入例）【様式6】旅費単価（参考用）'!#REF!</definedName>
    <definedName name="日本宿泊" localSheetId="5">'[4]（記入例）【様式6】旅費単価（参考用）'!#REF!</definedName>
    <definedName name="日本宿泊">'[4]（記入例）【様式6】旅費単価（参考用）'!#REF!</definedName>
    <definedName name="納品場所" localSheetId="4">[3]見積書!#REF!</definedName>
    <definedName name="納品場所" localSheetId="5">[3]見積書!#REF!</definedName>
    <definedName name="納品場所">[3]見積書!#REF!</definedName>
    <definedName name="排水工事" localSheetId="4">[15]屋外附帯!#REF!</definedName>
    <definedName name="排水工事" localSheetId="5">[15]屋外附帯!#REF!</definedName>
    <definedName name="排水工事">[15]屋外附帯!#REF!</definedName>
    <definedName name="配分電盤" localSheetId="4">#REF!</definedName>
    <definedName name="配分電盤" localSheetId="5">#REF!</definedName>
    <definedName name="配分電盤">#REF!</definedName>
    <definedName name="搬入道路２" localSheetId="4">[12]道路設備工!#REF!</definedName>
    <definedName name="搬入道路２" localSheetId="5">[12]道路設備工!#REF!</definedName>
    <definedName name="搬入道路２">[12]道路設備工!#REF!</definedName>
    <definedName name="番号" localSheetId="4">#REF!</definedName>
    <definedName name="番号" localSheetId="5">#REF!</definedName>
    <definedName name="番号">#REF!</definedName>
    <definedName name="番号選択1" localSheetId="4">[2]ｺﾋﾟｰc!#REF!</definedName>
    <definedName name="番号選択1" localSheetId="5">[2]ｺﾋﾟｰc!#REF!</definedName>
    <definedName name="番号選択1">[2]ｺﾋﾟｰc!#REF!</definedName>
    <definedName name="表紙" localSheetId="4">#REF!</definedName>
    <definedName name="表紙" localSheetId="5">#REF!</definedName>
    <definedName name="表紙">#REF!</definedName>
    <definedName name="表紙１" localSheetId="4">#REF!</definedName>
    <definedName name="表紙１" localSheetId="5">#REF!</definedName>
    <definedName name="表紙１">#REF!</definedName>
    <definedName name="表紙１１" localSheetId="4">#REF!</definedName>
    <definedName name="表紙１１" localSheetId="5">#REF!</definedName>
    <definedName name="表紙１１">#REF!</definedName>
    <definedName name="表紙２" localSheetId="4">#REF!</definedName>
    <definedName name="表紙２" localSheetId="5">#REF!</definedName>
    <definedName name="表紙２">#REF!</definedName>
    <definedName name="表紙あ" localSheetId="4">#REF!</definedName>
    <definedName name="表紙あ" localSheetId="5">#REF!</definedName>
    <definedName name="表紙あ">#REF!</definedName>
    <definedName name="平成__年__月__日" localSheetId="4">#REF!</definedName>
    <definedName name="平成__年__月__日" localSheetId="5">#REF!</definedName>
    <definedName name="平成__年__月__日">#REF!</definedName>
    <definedName name="頁計処理" localSheetId="4">[2]ｺﾋﾟｰc!#REF!</definedName>
    <definedName name="頁計処理" localSheetId="5">[2]ｺﾋﾟｰc!#REF!</definedName>
    <definedName name="頁計処理">[2]ｺﾋﾟｰc!#REF!</definedName>
    <definedName name="頁削除" localSheetId="4">[2]ｺﾋﾟｰc!#REF!</definedName>
    <definedName name="頁削除" localSheetId="5">[2]ｺﾋﾟｰc!#REF!</definedName>
    <definedName name="頁削除">[2]ｺﾋﾟｰc!#REF!</definedName>
    <definedName name="頁挿入" localSheetId="4">[2]ｺﾋﾟｰc!#REF!</definedName>
    <definedName name="頁挿入" localSheetId="5">[2]ｺﾋﾟｰc!#REF!</definedName>
    <definedName name="頁挿入">[2]ｺﾋﾟｰc!#REF!</definedName>
    <definedName name="別1" localSheetId="4">#REF!</definedName>
    <definedName name="別1" localSheetId="5">#REF!</definedName>
    <definedName name="別1">#REF!</definedName>
    <definedName name="別10" localSheetId="4">#REF!</definedName>
    <definedName name="別10" localSheetId="5">#REF!</definedName>
    <definedName name="別10">#REF!</definedName>
    <definedName name="別11" localSheetId="4">#REF!</definedName>
    <definedName name="別11" localSheetId="5">#REF!</definedName>
    <definedName name="別11">#REF!</definedName>
    <definedName name="別12" localSheetId="4">#REF!</definedName>
    <definedName name="別12" localSheetId="5">#REF!</definedName>
    <definedName name="別12">#REF!</definedName>
    <definedName name="別13" localSheetId="4">#REF!</definedName>
    <definedName name="別13" localSheetId="5">#REF!</definedName>
    <definedName name="別13">#REF!</definedName>
    <definedName name="別14" localSheetId="4">#REF!</definedName>
    <definedName name="別14" localSheetId="5">#REF!</definedName>
    <definedName name="別14">#REF!</definedName>
    <definedName name="別15" localSheetId="4">#REF!</definedName>
    <definedName name="別15" localSheetId="5">#REF!</definedName>
    <definedName name="別15">#REF!</definedName>
    <definedName name="別16" localSheetId="4">#REF!</definedName>
    <definedName name="別16" localSheetId="5">#REF!</definedName>
    <definedName name="別16">#REF!</definedName>
    <definedName name="別17" localSheetId="4">#REF!</definedName>
    <definedName name="別17" localSheetId="5">#REF!</definedName>
    <definedName name="別17">#REF!</definedName>
    <definedName name="別18" localSheetId="4">#REF!</definedName>
    <definedName name="別18" localSheetId="5">#REF!</definedName>
    <definedName name="別18">#REF!</definedName>
    <definedName name="別19" localSheetId="4">#REF!</definedName>
    <definedName name="別19" localSheetId="5">#REF!</definedName>
    <definedName name="別19">#REF!</definedName>
    <definedName name="別2" localSheetId="4">#REF!</definedName>
    <definedName name="別2" localSheetId="5">#REF!</definedName>
    <definedName name="別2">#REF!</definedName>
    <definedName name="別20" localSheetId="4">#REF!</definedName>
    <definedName name="別20" localSheetId="5">#REF!</definedName>
    <definedName name="別20">#REF!</definedName>
    <definedName name="別21" localSheetId="4">#REF!</definedName>
    <definedName name="別21" localSheetId="5">#REF!</definedName>
    <definedName name="別21">#REF!</definedName>
    <definedName name="別22" localSheetId="4">#REF!</definedName>
    <definedName name="別22" localSheetId="5">#REF!</definedName>
    <definedName name="別22">#REF!</definedName>
    <definedName name="別23" localSheetId="4">#REF!</definedName>
    <definedName name="別23" localSheetId="5">#REF!</definedName>
    <definedName name="別23">#REF!</definedName>
    <definedName name="別24" localSheetId="4">#REF!</definedName>
    <definedName name="別24" localSheetId="5">#REF!</definedName>
    <definedName name="別24">#REF!</definedName>
    <definedName name="別25" localSheetId="4">#REF!</definedName>
    <definedName name="別25" localSheetId="5">#REF!</definedName>
    <definedName name="別25">#REF!</definedName>
    <definedName name="別3" localSheetId="4">#REF!</definedName>
    <definedName name="別3" localSheetId="5">#REF!</definedName>
    <definedName name="別3">#REF!</definedName>
    <definedName name="別4" localSheetId="4">#REF!</definedName>
    <definedName name="別4" localSheetId="5">#REF!</definedName>
    <definedName name="別4">#REF!</definedName>
    <definedName name="別5" localSheetId="4">#REF!</definedName>
    <definedName name="別5" localSheetId="5">#REF!</definedName>
    <definedName name="別5">#REF!</definedName>
    <definedName name="別6" localSheetId="4">#REF!</definedName>
    <definedName name="別6" localSheetId="5">#REF!</definedName>
    <definedName name="別6">#REF!</definedName>
    <definedName name="別7" localSheetId="4">#REF!</definedName>
    <definedName name="別7" localSheetId="5">#REF!</definedName>
    <definedName name="別7">#REF!</definedName>
    <definedName name="別8" localSheetId="4">#REF!</definedName>
    <definedName name="別8" localSheetId="5">#REF!</definedName>
    <definedName name="別8">#REF!</definedName>
    <definedName name="別9" localSheetId="4">#REF!</definedName>
    <definedName name="別9" localSheetId="5">#REF!</definedName>
    <definedName name="別9">#REF!</definedName>
    <definedName name="変数">#N/A</definedName>
    <definedName name="便所棟" localSheetId="4">#REF!</definedName>
    <definedName name="便所棟" localSheetId="5">#REF!</definedName>
    <definedName name="便所棟">#REF!</definedName>
    <definedName name="保存" localSheetId="4">[2]ｺﾋﾟｰc!#REF!</definedName>
    <definedName name="保存" localSheetId="5">[2]ｺﾋﾟｰc!#REF!</definedName>
    <definedName name="保存">[2]ｺﾋﾟｰc!#REF!</definedName>
    <definedName name="舗装工事" localSheetId="4">[15]屋外附帯!#REF!</definedName>
    <definedName name="舗装工事" localSheetId="5">[15]屋外附帯!#REF!</definedName>
    <definedName name="舗装工事">[15]屋外附帯!#REF!</definedName>
    <definedName name="補強屋１次" localSheetId="4">#REF!</definedName>
    <definedName name="補強屋１次" localSheetId="5">#REF!</definedName>
    <definedName name="補強屋１次">#REF!</definedName>
    <definedName name="補強屋１次黄" localSheetId="4">#REF!,#REF!,#REF!,#REF!,#REF!,#REF!,#REF!,#REF!</definedName>
    <definedName name="補強屋１次黄" localSheetId="5">#REF!,#REF!,#REF!,#REF!,#REF!,#REF!,#REF!,#REF!</definedName>
    <definedName name="補強屋１次黄">#REF!,#REF!,#REF!,#REF!,#REF!,#REF!,#REF!,#REF!</definedName>
    <definedName name="補強屋１次単" localSheetId="4">#REF!,#REF!</definedName>
    <definedName name="補強屋１次単" localSheetId="5">#REF!,#REF!</definedName>
    <definedName name="補強屋１次単">#REF!,#REF!</definedName>
    <definedName name="補強屋２次" localSheetId="4">#REF!</definedName>
    <definedName name="補強屋２次" localSheetId="5">#REF!</definedName>
    <definedName name="補強屋２次">#REF!</definedName>
    <definedName name="補強屋２次黄" localSheetId="4">#REF!,#REF!,#REF!,#REF!,#REF!,#REF!,#REF!</definedName>
    <definedName name="補強屋２次黄" localSheetId="5">#REF!,#REF!,#REF!,#REF!,#REF!,#REF!,#REF!</definedName>
    <definedName name="補強屋２次黄">#REF!,#REF!,#REF!,#REF!,#REF!,#REF!,#REF!</definedName>
    <definedName name="補強屋２次青" localSheetId="4">#REF!,#REF!,#REF!</definedName>
    <definedName name="補強屋２次青" localSheetId="5">#REF!,#REF!,#REF!</definedName>
    <definedName name="補強屋２次青">#REF!,#REF!,#REF!</definedName>
    <definedName name="補強校１次" localSheetId="4">#REF!</definedName>
    <definedName name="補強校１次" localSheetId="5">#REF!</definedName>
    <definedName name="補強校１次">#REF!</definedName>
    <definedName name="補強校1次黄" localSheetId="4">#REF!,#REF!,#REF!,#REF!,#REF!,#REF!,#REF!,#REF!</definedName>
    <definedName name="補強校1次黄" localSheetId="5">#REF!,#REF!,#REF!,#REF!,#REF!,#REF!,#REF!,#REF!</definedName>
    <definedName name="補強校1次黄">#REF!,#REF!,#REF!,#REF!,#REF!,#REF!,#REF!,#REF!</definedName>
    <definedName name="補強校１次単" localSheetId="4">#REF!,#REF!</definedName>
    <definedName name="補強校１次単" localSheetId="5">#REF!,#REF!</definedName>
    <definedName name="補強校１次単">#REF!,#REF!</definedName>
    <definedName name="補強校２次" localSheetId="4">#REF!</definedName>
    <definedName name="補強校２次" localSheetId="5">#REF!</definedName>
    <definedName name="補強校２次">#REF!</definedName>
    <definedName name="補強校２次黄" localSheetId="4">#REF!,#REF!,#REF!,#REF!,#REF!,#REF!,#REF!</definedName>
    <definedName name="補強校２次黄" localSheetId="5">#REF!,#REF!,#REF!,#REF!,#REF!,#REF!,#REF!</definedName>
    <definedName name="補強校２次黄">#REF!,#REF!,#REF!,#REF!,#REF!,#REF!,#REF!</definedName>
    <definedName name="補強校２次青" localSheetId="4">#REF!,#REF!,#REF!</definedName>
    <definedName name="補強校２次青" localSheetId="5">#REF!,#REF!,#REF!</definedName>
    <definedName name="補強校２次青">#REF!,#REF!,#REF!</definedName>
    <definedName name="補助機能" localSheetId="4">[2]ｺﾋﾟｰc!#REF!</definedName>
    <definedName name="補助機能" localSheetId="5">[2]ｺﾋﾟｰc!#REF!</definedName>
    <definedName name="補助機能">[2]ｺﾋﾟｰc!#REF!</definedName>
    <definedName name="防犯設備工事" localSheetId="4">#REF!</definedName>
    <definedName name="防犯設備工事" localSheetId="5">#REF!</definedName>
    <definedName name="防犯設備工事">#REF!</definedName>
    <definedName name="名称" localSheetId="4">#REF!</definedName>
    <definedName name="名称" localSheetId="5">#REF!</definedName>
    <definedName name="名称">#REF!</definedName>
    <definedName name="率">[22]内訳!$J$3:$K$17</definedName>
    <definedName name="率木製建具" localSheetId="4">[22]表紙!#REF!</definedName>
    <definedName name="率木製建具" localSheetId="5">[22]表紙!#REF!</definedName>
    <definedName name="率木製建具">[22]表紙!#REF!</definedName>
    <definedName name="労務単価">[24]Sheet1!$B$2</definedName>
    <definedName name="労務費キャンセル" localSheetId="4">[13]!労務費キャンセル</definedName>
    <definedName name="労務費キャンセル" localSheetId="5">[13]!労務費キャンセル</definedName>
    <definedName name="労務費キャンセル">[13]!労務費キャンセル</definedName>
  </definedNames>
  <calcPr calcId="152511"/>
</workbook>
</file>

<file path=xl/calcChain.xml><?xml version="1.0" encoding="utf-8"?>
<calcChain xmlns="http://schemas.openxmlformats.org/spreadsheetml/2006/main">
  <c r="L7" i="102" l="1"/>
  <c r="N7" i="102" s="1"/>
  <c r="N11" i="102" s="1"/>
  <c r="L7" i="83"/>
  <c r="N7" i="83"/>
  <c r="C13" i="93" l="1"/>
  <c r="B13" i="93"/>
  <c r="C13" i="103"/>
  <c r="B13" i="103"/>
  <c r="C8" i="93"/>
  <c r="B8" i="93"/>
  <c r="E9" i="90" l="1"/>
  <c r="C23" i="103" l="1"/>
  <c r="C8" i="103" s="1"/>
  <c r="C9" i="103" s="1"/>
  <c r="B23" i="103"/>
  <c r="B8" i="103" s="1"/>
  <c r="B9" i="103" s="1"/>
  <c r="A3" i="103"/>
  <c r="N51" i="102"/>
  <c r="N53" i="102" s="1"/>
  <c r="D51" i="102" s="1"/>
  <c r="N47" i="102"/>
  <c r="N49" i="102" s="1"/>
  <c r="D47" i="102" s="1"/>
  <c r="N43" i="102"/>
  <c r="N45" i="102" s="1"/>
  <c r="D43" i="102" s="1"/>
  <c r="N39" i="102"/>
  <c r="N41" i="102" s="1"/>
  <c r="D39" i="102" s="1"/>
  <c r="N35" i="102"/>
  <c r="N37" i="102" s="1"/>
  <c r="D35" i="102" s="1"/>
  <c r="N31" i="102"/>
  <c r="N33" i="102" s="1"/>
  <c r="D31" i="102" s="1"/>
  <c r="N27" i="102"/>
  <c r="N29" i="102" s="1"/>
  <c r="D27" i="102" s="1"/>
  <c r="N23" i="102"/>
  <c r="N25" i="102" s="1"/>
  <c r="D23" i="102" s="1"/>
  <c r="N19" i="102"/>
  <c r="N21" i="102" s="1"/>
  <c r="D19" i="102" s="1"/>
  <c r="D55" i="102" s="1"/>
  <c r="N15" i="102"/>
  <c r="N17" i="102" s="1"/>
  <c r="D15" i="102" s="1"/>
  <c r="C9" i="93"/>
  <c r="B9" i="93"/>
  <c r="D7" i="102" l="1"/>
  <c r="D10" i="102" s="1"/>
  <c r="D56" i="102" s="1"/>
  <c r="L57" i="102" s="1"/>
  <c r="B10" i="103"/>
  <c r="B10" i="93"/>
  <c r="D57" i="102" l="1"/>
  <c r="D58" i="102" s="1"/>
  <c r="D8" i="100" s="1"/>
  <c r="D59" i="102" l="1"/>
  <c r="D60" i="102" s="1"/>
  <c r="E8" i="100" l="1"/>
  <c r="E11" i="100" s="1"/>
  <c r="L55" i="83" s="1"/>
  <c r="N55" i="83" s="1"/>
  <c r="N57" i="83" s="1"/>
  <c r="D55" i="83" s="1"/>
  <c r="A3" i="100"/>
  <c r="A3" i="90" l="1"/>
  <c r="A3" i="93"/>
  <c r="C23" i="93" l="1"/>
  <c r="B23" i="93"/>
  <c r="E8" i="90"/>
  <c r="N31" i="83" l="1"/>
  <c r="N33" i="83" s="1"/>
  <c r="D31" i="83" l="1"/>
  <c r="E11" i="90" l="1"/>
  <c r="N47" i="83"/>
  <c r="N49" i="83" s="1"/>
  <c r="D47" i="83" s="1"/>
  <c r="N35" i="83"/>
  <c r="N37" i="83" s="1"/>
  <c r="D35" i="83" s="1"/>
  <c r="N27" i="83"/>
  <c r="N29" i="83" s="1"/>
  <c r="D27" i="83" s="1"/>
  <c r="N19" i="83"/>
  <c r="N21" i="83" s="1"/>
  <c r="D19" i="83" s="1"/>
  <c r="N15" i="83"/>
  <c r="N17" i="83" s="1"/>
  <c r="D15" i="83" s="1"/>
  <c r="N43" i="83"/>
  <c r="N45" i="83" s="1"/>
  <c r="D43" i="83" s="1"/>
  <c r="L51" i="83" l="1"/>
  <c r="N51" i="83" s="1"/>
  <c r="N53" i="83" s="1"/>
  <c r="D51" i="83" s="1"/>
  <c r="N23" i="83"/>
  <c r="N25" i="83" s="1"/>
  <c r="D23" i="83" s="1"/>
  <c r="N39" i="83"/>
  <c r="N41" i="83" s="1"/>
  <c r="D39" i="83" s="1"/>
  <c r="N11" i="83"/>
  <c r="D7" i="83" s="1"/>
  <c r="D10" i="83" s="1"/>
  <c r="D59" i="83" l="1"/>
  <c r="D60" i="83" s="1"/>
  <c r="L61" i="83" s="1"/>
  <c r="D61" i="83" l="1"/>
  <c r="D62" i="83" s="1"/>
  <c r="D63" i="83" s="1"/>
  <c r="D64" i="83" s="1"/>
</calcChain>
</file>

<file path=xl/sharedStrings.xml><?xml version="1.0" encoding="utf-8"?>
<sst xmlns="http://schemas.openxmlformats.org/spreadsheetml/2006/main" count="279" uniqueCount="87">
  <si>
    <t>合計</t>
    <rPh sb="0" eb="2">
      <t>ゴウケイ</t>
    </rPh>
    <phoneticPr fontId="2"/>
  </si>
  <si>
    <t>No.</t>
    <phoneticPr fontId="2"/>
  </si>
  <si>
    <t>件名</t>
    <rPh sb="0" eb="2">
      <t>ケンメイ</t>
    </rPh>
    <phoneticPr fontId="4"/>
  </si>
  <si>
    <t>備考</t>
    <rPh sb="0" eb="2">
      <t>ビコウ</t>
    </rPh>
    <phoneticPr fontId="2"/>
  </si>
  <si>
    <t>諸謝金</t>
    <rPh sb="0" eb="1">
      <t>ショ</t>
    </rPh>
    <rPh sb="1" eb="3">
      <t>シャキン</t>
    </rPh>
    <phoneticPr fontId="2"/>
  </si>
  <si>
    <t>数量</t>
    <rPh sb="0" eb="2">
      <t>スウリョウ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</si>
  <si>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</si>
  <si>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</si>
  <si>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通信運搬費</t>
    <rPh sb="0" eb="2">
      <t>ツウシン</t>
    </rPh>
    <rPh sb="2" eb="5">
      <t>ウンパンヒ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</si>
  <si>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</si>
  <si>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</si>
  <si>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賃金</t>
    <rPh sb="0" eb="2">
      <t>チンギン</t>
    </rPh>
    <phoneticPr fontId="2"/>
  </si>
  <si>
    <t>雑役務費</t>
    <rPh sb="0" eb="3">
      <t>ザツエキム</t>
    </rPh>
    <rPh sb="3" eb="4">
      <t>ヒ</t>
    </rPh>
    <phoneticPr fontId="2"/>
  </si>
  <si>
    <t>外注費</t>
    <rPh sb="0" eb="3">
      <t>ガイチュウヒ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</si>
  <si>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</si>
  <si>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2"/>
  </si>
  <si>
    <t>金  額</t>
    <rPh sb="0" eb="1">
      <t>キン</t>
    </rPh>
    <rPh sb="3" eb="4">
      <t>ガク</t>
    </rPh>
    <phoneticPr fontId="2"/>
  </si>
  <si>
    <t>人  件  費</t>
    <rPh sb="0" eb="1">
      <t>ヒト</t>
    </rPh>
    <rPh sb="3" eb="4">
      <t>ケン</t>
    </rPh>
    <rPh sb="6" eb="7">
      <t>ヒ</t>
    </rPh>
    <phoneticPr fontId="2"/>
  </si>
  <si>
    <t>＠</t>
    <phoneticPr fontId="2"/>
  </si>
  <si>
    <t>=</t>
    <phoneticPr fontId="2"/>
  </si>
  <si>
    <t>人 件 費 計</t>
    <rPh sb="0" eb="1">
      <t>ヒト</t>
    </rPh>
    <rPh sb="2" eb="3">
      <t>ケン</t>
    </rPh>
    <rPh sb="4" eb="5">
      <t>ヒ</t>
    </rPh>
    <rPh sb="6" eb="7">
      <t>ケイ</t>
    </rPh>
    <phoneticPr fontId="2"/>
  </si>
  <si>
    <t>小　計</t>
    <rPh sb="0" eb="1">
      <t>ショウ</t>
    </rPh>
    <rPh sb="2" eb="3">
      <t>ケイ</t>
    </rPh>
    <phoneticPr fontId="2"/>
  </si>
  <si>
    <t>業 務 費</t>
    <rPh sb="0" eb="1">
      <t>ギョウ</t>
    </rPh>
    <rPh sb="2" eb="3">
      <t>ツトム</t>
    </rPh>
    <rPh sb="4" eb="5">
      <t>ヒ</t>
    </rPh>
    <phoneticPr fontId="2"/>
  </si>
  <si>
    <t>式</t>
    <rPh sb="0" eb="1">
      <t>シキ</t>
    </rPh>
    <phoneticPr fontId="2"/>
  </si>
  <si>
    <t>×</t>
    <phoneticPr fontId="2"/>
  </si>
  <si>
    <t>=</t>
  </si>
  <si>
    <t>×</t>
    <phoneticPr fontId="2"/>
  </si>
  <si>
    <t>＠</t>
    <phoneticPr fontId="2"/>
  </si>
  <si>
    <t>=</t>
    <phoneticPr fontId="2"/>
  </si>
  <si>
    <t>業務費合計</t>
    <rPh sb="0" eb="3">
      <t>ギョウムヒ</t>
    </rPh>
    <rPh sb="3" eb="5">
      <t>ゴウケイ</t>
    </rPh>
    <phoneticPr fontId="2"/>
  </si>
  <si>
    <t>（人件費＋業務費）</t>
    <rPh sb="1" eb="4">
      <t>ジンケンヒ</t>
    </rPh>
    <rPh sb="5" eb="8">
      <t>ギョウムヒ</t>
    </rPh>
    <phoneticPr fontId="2"/>
  </si>
  <si>
    <t>一般管理費</t>
    <rPh sb="0" eb="2">
      <t>イッパン</t>
    </rPh>
    <rPh sb="2" eb="5">
      <t>カンリヒ</t>
    </rPh>
    <phoneticPr fontId="2"/>
  </si>
  <si>
    <t>以内</t>
    <rPh sb="0" eb="2">
      <t>イナイ</t>
    </rPh>
    <phoneticPr fontId="2"/>
  </si>
  <si>
    <t>計</t>
    <rPh sb="0" eb="1">
      <t>ケイ</t>
    </rPh>
    <phoneticPr fontId="2"/>
  </si>
  <si>
    <t>合　計</t>
    <rPh sb="0" eb="1">
      <t>ゴウ</t>
    </rPh>
    <rPh sb="2" eb="3">
      <t>ケイ</t>
    </rPh>
    <phoneticPr fontId="2"/>
  </si>
  <si>
    <t>（単位：円）</t>
    <rPh sb="1" eb="3">
      <t>タンイ</t>
    </rPh>
    <rPh sb="4" eb="5">
      <t>エン</t>
    </rPh>
    <phoneticPr fontId="2"/>
  </si>
  <si>
    <t>内容</t>
    <rPh sb="0" eb="2">
      <t>ナイヨウ</t>
    </rPh>
    <phoneticPr fontId="2"/>
  </si>
  <si>
    <t>印刷製本費</t>
    <rPh sb="0" eb="2">
      <t>インサツ</t>
    </rPh>
    <rPh sb="2" eb="5">
      <t>セイホンヒ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</si>
  <si>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</si>
  <si>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会議等出席謝金</t>
    <rPh sb="0" eb="2">
      <t>カイギ</t>
    </rPh>
    <rPh sb="2" eb="3">
      <t>トウ</t>
    </rPh>
    <rPh sb="3" eb="5">
      <t>シュッセキ</t>
    </rPh>
    <rPh sb="5" eb="7">
      <t>シャキン</t>
    </rPh>
    <phoneticPr fontId="2"/>
  </si>
  <si>
    <t>研究調査旅費</t>
    <rPh sb="0" eb="2">
      <t>ケンキュウ</t>
    </rPh>
    <rPh sb="2" eb="4">
      <t>チョウサ</t>
    </rPh>
    <rPh sb="4" eb="6">
      <t>リョヒ</t>
    </rPh>
    <phoneticPr fontId="2"/>
  </si>
  <si>
    <t>報告書等印刷費</t>
    <rPh sb="0" eb="3">
      <t>ホウコクショ</t>
    </rPh>
    <rPh sb="3" eb="4">
      <t>トウ</t>
    </rPh>
    <rPh sb="4" eb="7">
      <t>インサツヒ</t>
    </rPh>
    <phoneticPr fontId="2"/>
  </si>
  <si>
    <t>単価</t>
    <rPh sb="0" eb="2">
      <t>タンカ</t>
    </rPh>
    <phoneticPr fontId="2"/>
  </si>
  <si>
    <t>使用目的、必要とする理由</t>
    <phoneticPr fontId="2"/>
  </si>
  <si>
    <t>1式</t>
    <rPh sb="1" eb="2">
      <t>シキ</t>
    </rPh>
    <phoneticPr fontId="2"/>
  </si>
  <si>
    <t>業務内容</t>
    <rPh sb="0" eb="2">
      <t>ギョウム</t>
    </rPh>
    <rPh sb="2" eb="4">
      <t>ナイヨウ</t>
    </rPh>
    <phoneticPr fontId="2"/>
  </si>
  <si>
    <t>別紙①</t>
    <rPh sb="0" eb="2">
      <t>ベッシ</t>
    </rPh>
    <phoneticPr fontId="2"/>
  </si>
  <si>
    <t>【別紙①　人件費内訳】　</t>
    <rPh sb="1" eb="3">
      <t>ベッシ</t>
    </rPh>
    <rPh sb="5" eb="8">
      <t>ジンケンヒ</t>
    </rPh>
    <rPh sb="8" eb="10">
      <t>ウチワケ</t>
    </rPh>
    <phoneticPr fontId="2"/>
  </si>
  <si>
    <t>リース料</t>
    <rPh sb="3" eb="4">
      <t>リョウ</t>
    </rPh>
    <phoneticPr fontId="2"/>
  </si>
  <si>
    <t>（単位：円）</t>
    <phoneticPr fontId="2"/>
  </si>
  <si>
    <t>研究会飲料</t>
    <rPh sb="0" eb="3">
      <t>ケンキュウカイ</t>
    </rPh>
    <rPh sb="3" eb="5">
      <t>インリョウ</t>
    </rPh>
    <phoneticPr fontId="2"/>
  </si>
  <si>
    <t>賃金職員雇用</t>
    <rPh sb="0" eb="2">
      <t>チンギン</t>
    </rPh>
    <rPh sb="2" eb="4">
      <t>ショクイン</t>
    </rPh>
    <rPh sb="4" eb="6">
      <t>コヨウ</t>
    </rPh>
    <phoneticPr fontId="2"/>
  </si>
  <si>
    <t>英語サマリー作成費</t>
    <rPh sb="0" eb="2">
      <t>エイゴ</t>
    </rPh>
    <rPh sb="6" eb="8">
      <t>サクセイ</t>
    </rPh>
    <rPh sb="8" eb="9">
      <t>ヒ</t>
    </rPh>
    <phoneticPr fontId="2"/>
  </si>
  <si>
    <t>（単位：人日）</t>
    <rPh sb="4" eb="5">
      <t>ニン</t>
    </rPh>
    <rPh sb="5" eb="6">
      <t>ニチ</t>
    </rPh>
    <phoneticPr fontId="2"/>
  </si>
  <si>
    <t>外注する業務の内容及び外注する理由</t>
    <rPh sb="0" eb="2">
      <t>ガイチュウ</t>
    </rPh>
    <phoneticPr fontId="2"/>
  </si>
  <si>
    <t xml:space="preserve">・外注する業務の内容
・外注する理由
　 </t>
    <rPh sb="1" eb="3">
      <t>ガイチュウ</t>
    </rPh>
    <rPh sb="5" eb="7">
      <t>ギョウム</t>
    </rPh>
    <rPh sb="8" eb="10">
      <t>ナイヨウ</t>
    </rPh>
    <rPh sb="16" eb="18">
      <t>ガイチュウ</t>
    </rPh>
    <rPh sb="20" eb="22">
      <t>リユウ</t>
    </rPh>
    <phoneticPr fontId="2"/>
  </si>
  <si>
    <t>別紙⑪</t>
    <rPh sb="0" eb="2">
      <t>ベッシ</t>
    </rPh>
    <phoneticPr fontId="2"/>
  </si>
  <si>
    <t>金額（税抜）</t>
    <phoneticPr fontId="2"/>
  </si>
  <si>
    <t>共同実施費</t>
    <rPh sb="0" eb="2">
      <t>キョウドウ</t>
    </rPh>
    <rPh sb="2" eb="4">
      <t>ジッシ</t>
    </rPh>
    <rPh sb="4" eb="5">
      <t>ヒ</t>
    </rPh>
    <phoneticPr fontId="2"/>
  </si>
  <si>
    <t>（人件費＋業務費－外注費－共同実施費）×15％以内 =</t>
    <rPh sb="1" eb="4">
      <t>ジンケンヒ</t>
    </rPh>
    <rPh sb="5" eb="8">
      <t>ギョウムヒ</t>
    </rPh>
    <rPh sb="9" eb="12">
      <t>ガイチュウヒ</t>
    </rPh>
    <rPh sb="13" eb="15">
      <t>キョウドウ</t>
    </rPh>
    <rPh sb="15" eb="17">
      <t>ジッシ</t>
    </rPh>
    <rPh sb="17" eb="18">
      <t>ヒ</t>
    </rPh>
    <phoneticPr fontId="2"/>
  </si>
  <si>
    <t>別紙⑫</t>
    <rPh sb="0" eb="2">
      <t>ベッシ</t>
    </rPh>
    <phoneticPr fontId="2"/>
  </si>
  <si>
    <t>（２）事業の実施</t>
    <rPh sb="3" eb="5">
      <t>ジギョウ</t>
    </rPh>
    <rPh sb="6" eb="8">
      <t>ジッシ</t>
    </rPh>
    <phoneticPr fontId="2"/>
  </si>
  <si>
    <t>（５）事業実施状況の報告</t>
    <rPh sb="3" eb="5">
      <t>ジギョウ</t>
    </rPh>
    <rPh sb="5" eb="7">
      <t>ジッシ</t>
    </rPh>
    <rPh sb="7" eb="9">
      <t>ジョウキョウ</t>
    </rPh>
    <rPh sb="10" eb="12">
      <t>ホウコク</t>
    </rPh>
    <phoneticPr fontId="2"/>
  </si>
  <si>
    <t>【別紙⑪　外注費内訳】　</t>
    <rPh sb="1" eb="3">
      <t>ベッシ</t>
    </rPh>
    <rPh sb="5" eb="8">
      <t>ガイチュウヒ</t>
    </rPh>
    <rPh sb="8" eb="10">
      <t>ウチワケ</t>
    </rPh>
    <phoneticPr fontId="2"/>
  </si>
  <si>
    <t>【別紙⑫　共同実施費内訳】　</t>
    <rPh sb="1" eb="3">
      <t>ベッシ</t>
    </rPh>
    <rPh sb="5" eb="7">
      <t>キョウドウ</t>
    </rPh>
    <rPh sb="7" eb="9">
      <t>ジッシ</t>
    </rPh>
    <rPh sb="9" eb="10">
      <t>ヒ</t>
    </rPh>
    <rPh sb="10" eb="12">
      <t>ウチワケ</t>
    </rPh>
    <phoneticPr fontId="2"/>
  </si>
  <si>
    <t>金額（税抜）</t>
    <phoneticPr fontId="2"/>
  </si>
  <si>
    <t>【事業名】平成27年度二国間クレジット制度に係る実現可能性調査委託業務</t>
    <rPh sb="1" eb="3">
      <t>ジギョウ</t>
    </rPh>
    <rPh sb="3" eb="4">
      <t>メイ</t>
    </rPh>
    <rPh sb="11" eb="14">
      <t>ニコクカン</t>
    </rPh>
    <rPh sb="19" eb="21">
      <t>セイド</t>
    </rPh>
    <rPh sb="22" eb="23">
      <t>カカ</t>
    </rPh>
    <rPh sb="24" eb="26">
      <t>ジツゲン</t>
    </rPh>
    <rPh sb="26" eb="29">
      <t>カノウセイ</t>
    </rPh>
    <rPh sb="29" eb="31">
      <t>チョウサ</t>
    </rPh>
    <rPh sb="31" eb="33">
      <t>イタク</t>
    </rPh>
    <rPh sb="33" eb="35">
      <t>ギョウム</t>
    </rPh>
    <phoneticPr fontId="2"/>
  </si>
  <si>
    <t>人件費単価（日額）</t>
    <rPh sb="0" eb="3">
      <t>ジンケンヒ</t>
    </rPh>
    <rPh sb="3" eb="5">
      <t>タンカ</t>
    </rPh>
    <rPh sb="6" eb="8">
      <t>ニチガク</t>
    </rPh>
    <phoneticPr fontId="2"/>
  </si>
  <si>
    <t>使用単価</t>
    <rPh sb="0" eb="2">
      <t>シヨウ</t>
    </rPh>
    <rPh sb="2" eb="4">
      <t>タンカ</t>
    </rPh>
    <phoneticPr fontId="2"/>
  </si>
  <si>
    <t>業務日数計</t>
    <rPh sb="0" eb="2">
      <t>ギョウム</t>
    </rPh>
    <rPh sb="2" eb="4">
      <t>ニッスウ</t>
    </rPh>
    <rPh sb="4" eb="5">
      <t>ケイ</t>
    </rPh>
    <phoneticPr fontId="2"/>
  </si>
  <si>
    <t>総計</t>
    <rPh sb="0" eb="2">
      <t>ソウケイ</t>
    </rPh>
    <phoneticPr fontId="2"/>
  </si>
  <si>
    <t>別紙⑫-1【共同実施費積算内訳書】　</t>
    <rPh sb="0" eb="2">
      <t>ベッシ</t>
    </rPh>
    <rPh sb="6" eb="8">
      <t>キョウドウ</t>
    </rPh>
    <rPh sb="8" eb="10">
      <t>ジッシ</t>
    </rPh>
    <rPh sb="10" eb="11">
      <t>ヒ</t>
    </rPh>
    <rPh sb="11" eb="13">
      <t>セキサン</t>
    </rPh>
    <rPh sb="13" eb="16">
      <t>ウチワケショ</t>
    </rPh>
    <phoneticPr fontId="2"/>
  </si>
  <si>
    <t>【別紙⑫-2　共同実施者人件費内訳】　</t>
    <rPh sb="1" eb="3">
      <t>ベッシ</t>
    </rPh>
    <rPh sb="7" eb="9">
      <t>キョウドウ</t>
    </rPh>
    <rPh sb="9" eb="11">
      <t>ジッシ</t>
    </rPh>
    <rPh sb="11" eb="12">
      <t>シャ</t>
    </rPh>
    <rPh sb="12" eb="15">
      <t>ジンケンヒ</t>
    </rPh>
    <rPh sb="15" eb="17">
      <t>ウチワケ</t>
    </rPh>
    <phoneticPr fontId="2"/>
  </si>
  <si>
    <t>別紙⑫-2</t>
    <rPh sb="0" eb="2">
      <t>ベッシ</t>
    </rPh>
    <phoneticPr fontId="2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</si>
  <si>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2"/>
  </si>
  <si>
    <t>従事者区分</t>
    <rPh sb="0" eb="3">
      <t>ジュウジシャ</t>
    </rPh>
    <rPh sb="3" eb="5">
      <t>クブン</t>
    </rPh>
    <phoneticPr fontId="2"/>
  </si>
  <si>
    <t>①　JCM プロジェクトの実施に向けた具体的な資金計画、詳細設計、工事計画、運営計画、実施体制、MRV体制等を立案</t>
    <phoneticPr fontId="2"/>
  </si>
  <si>
    <t>②　JCM方法論の予備調査として、対象案件に適用が想定される方法論の開発に必要と考えられるデータの収集</t>
    <phoneticPr fontId="2"/>
  </si>
  <si>
    <t>③　ホスト国の担当省庁等に対して、説明資料等を作成し説明</t>
    <phoneticPr fontId="2"/>
  </si>
  <si>
    <t>④  その他</t>
    <rPh sb="5" eb="6">
      <t>タ</t>
    </rPh>
    <phoneticPr fontId="2"/>
  </si>
  <si>
    <t>人件費</t>
    <rPh sb="0" eb="3">
      <t>ジンケンヒ</t>
    </rPh>
    <phoneticPr fontId="2"/>
  </si>
  <si>
    <t>×</t>
    <phoneticPr fontId="2"/>
  </si>
  <si>
    <t>＠</t>
    <phoneticPr fontId="2"/>
  </si>
  <si>
    <t>=</t>
    <phoneticPr fontId="2"/>
  </si>
  <si>
    <t>(様式３）【調査費積算内訳書】　</t>
    <rPh sb="1" eb="3">
      <t>ヨウシキ</t>
    </rPh>
    <rPh sb="6" eb="9">
      <t>チョウサヒ</t>
    </rPh>
    <rPh sb="9" eb="11">
      <t>セキサン</t>
    </rPh>
    <rPh sb="11" eb="14">
      <t>ウチワケショ</t>
    </rPh>
    <phoneticPr fontId="2"/>
  </si>
  <si>
    <t>事業実施状況の報告</t>
    <rPh sb="0" eb="2">
      <t>ジギョウ</t>
    </rPh>
    <rPh sb="2" eb="4">
      <t>ジッシ</t>
    </rPh>
    <rPh sb="4" eb="6">
      <t>ジョウキョウ</t>
    </rPh>
    <rPh sb="7" eb="9">
      <t>ホウコク</t>
    </rPh>
    <phoneticPr fontId="2"/>
  </si>
  <si>
    <t>事業の実施</t>
    <rPh sb="0" eb="2">
      <t>ジギョウ</t>
    </rPh>
    <rPh sb="3" eb="5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</si>
</sst>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_ "/>
    <numFmt numFmtId="178" formatCode="#&quot;ヶ月&quot;"/>
    <numFmt numFmtId="179" formatCode="0_ "/>
    <numFmt numFmtId="180" formatCode="0.0_ "/>
    <numFmt numFmtId="181" formatCode="#,##0;&quot;▲ &quot;#,##0"/>
    <numFmt numFmtId="182" formatCode="0.0000%"/>
    <numFmt numFmtId="183" formatCode="#,##0;[Red]&quot;▲&quot;* #,##0;\-\-"/>
    <numFmt numFmtId="184" formatCode="0.00000_);[Red]\(0.00000\)"/>
    <numFmt numFmtId="185" formatCode="#,##0;\-#,##0;&quot;-&quot;"/>
    <numFmt numFmtId="186" formatCode="General_)"/>
    <numFmt numFmtId="187" formatCode="_(&quot;$&quot;* #,##0.0_);_(&quot;$&quot;* \(#,##0.0\);_(&quot;$&quot;* &quot;-&quot;??_);_(@_)"/>
    <numFmt numFmtId="188" formatCode="0.0%"/>
    <numFmt numFmtId="189" formatCode="0.0_);[Red]\(0.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2"/>
      <name val="Osaka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</borders>
  <cellStyleXfs count="58">
    <xf numFmtId="0" fontId="0" fillId="0" borderId="0"/>
    <xf numFmtId="183" fontId="14" fillId="0" borderId="0" applyFill="0" applyBorder="0" applyProtection="0"/>
    <xf numFmtId="184" fontId="1" fillId="0" borderId="0" applyFont="0" applyFill="0" applyBorder="0" applyAlignment="0" applyProtection="0">
      <alignment horizontal="right"/>
    </xf>
    <xf numFmtId="185" fontId="15" fillId="0" borderId="0" applyFill="0" applyBorder="0" applyAlignment="0"/>
    <xf numFmtId="186" fontId="16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0" fontId="18" fillId="0" borderId="0">
      <alignment horizontal="left"/>
    </xf>
    <xf numFmtId="187" fontId="19" fillId="0" borderId="0" applyNumberFormat="0" applyFill="0" applyBorder="0" applyProtection="0">
      <alignment horizontal="righ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/>
    <xf numFmtId="0" fontId="21" fillId="2" borderId="0" applyNumberFormat="0" applyFont="0" applyBorder="0" applyAlignment="0"/>
    <xf numFmtId="188" fontId="21" fillId="0" borderId="0" applyFont="0" applyFill="0" applyBorder="0" applyAlignment="0" applyProtection="0"/>
    <xf numFmtId="4" fontId="18" fillId="0" borderId="0">
      <alignment horizontal="right"/>
    </xf>
    <xf numFmtId="0" fontId="22" fillId="3" borderId="0" applyNumberFormat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3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4" fontId="25" fillId="0" borderId="0">
      <alignment horizontal="right"/>
    </xf>
    <xf numFmtId="0" fontId="26" fillId="0" borderId="0">
      <alignment horizontal="left"/>
    </xf>
    <xf numFmtId="0" fontId="21" fillId="5" borderId="0" applyNumberFormat="0" applyBorder="0" applyProtection="0">
      <alignment vertical="top" wrapText="1"/>
    </xf>
    <xf numFmtId="49" fontId="21" fillId="6" borderId="0" applyFont="0" applyBorder="0" applyAlignment="0" applyProtection="0"/>
    <xf numFmtId="0" fontId="27" fillId="0" borderId="0">
      <alignment horizontal="center"/>
    </xf>
    <xf numFmtId="0" fontId="28" fillId="0" borderId="4">
      <alignment vertical="center"/>
    </xf>
    <xf numFmtId="40" fontId="29" fillId="0" borderId="0" applyFont="0" applyFill="0" applyAlignment="0" applyProtection="0"/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7" fillId="0" borderId="0"/>
    <xf numFmtId="0" fontId="1" fillId="0" borderId="0">
      <alignment vertical="center"/>
    </xf>
    <xf numFmtId="0" fontId="1" fillId="0" borderId="0"/>
    <xf numFmtId="0" fontId="32" fillId="0" borderId="0"/>
    <xf numFmtId="38" fontId="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8" fillId="0" borderId="0" xfId="45" applyFont="1">
      <alignment vertical="center"/>
    </xf>
    <xf numFmtId="3" fontId="1" fillId="0" borderId="0" xfId="39" applyNumberFormat="1" applyFont="1"/>
    <xf numFmtId="0" fontId="0" fillId="0" borderId="0" xfId="47" applyFont="1" applyAlignment="1">
      <alignment vertical="center"/>
    </xf>
    <xf numFmtId="20" fontId="0" fillId="0" borderId="3" xfId="47" applyNumberFormat="1" applyFont="1" applyBorder="1" applyAlignment="1" applyProtection="1">
      <alignment horizontal="center" vertical="center"/>
      <protection locked="0"/>
    </xf>
    <xf numFmtId="3" fontId="10" fillId="0" borderId="6" xfId="47" applyNumberFormat="1" applyFont="1" applyBorder="1" applyAlignment="1" applyProtection="1">
      <alignment horizontal="center" vertical="center"/>
      <protection locked="0"/>
    </xf>
    <xf numFmtId="0" fontId="10" fillId="0" borderId="7" xfId="47" applyFont="1" applyBorder="1" applyAlignment="1" applyProtection="1">
      <alignment horizontal="center" vertical="center" shrinkToFit="1"/>
      <protection locked="0"/>
    </xf>
    <xf numFmtId="0" fontId="10" fillId="0" borderId="8" xfId="47" applyFont="1" applyBorder="1" applyAlignment="1" applyProtection="1">
      <alignment horizontal="center" vertical="center"/>
      <protection locked="0"/>
    </xf>
    <xf numFmtId="3" fontId="10" fillId="0" borderId="9" xfId="47" applyNumberFormat="1" applyFont="1" applyBorder="1" applyAlignment="1" applyProtection="1">
      <alignment horizontal="center" vertical="center"/>
      <protection locked="0"/>
    </xf>
    <xf numFmtId="0" fontId="10" fillId="0" borderId="10" xfId="47" applyFont="1" applyBorder="1" applyAlignment="1" applyProtection="1">
      <alignment horizontal="center" vertical="center"/>
      <protection locked="0"/>
    </xf>
    <xf numFmtId="0" fontId="10" fillId="0" borderId="11" xfId="47" applyFont="1" applyBorder="1" applyAlignment="1" applyProtection="1">
      <alignment horizontal="center" vertical="center" shrinkToFit="1"/>
      <protection locked="0"/>
    </xf>
    <xf numFmtId="0" fontId="10" fillId="0" borderId="12" xfId="47" applyFont="1" applyBorder="1" applyAlignment="1" applyProtection="1">
      <alignment horizontal="left" vertical="center"/>
      <protection locked="0"/>
    </xf>
    <xf numFmtId="38" fontId="10" fillId="0" borderId="13" xfId="38" applyFont="1" applyBorder="1" applyAlignment="1" applyProtection="1">
      <alignment horizontal="right" vertical="center"/>
      <protection locked="0"/>
    </xf>
    <xf numFmtId="0" fontId="10" fillId="0" borderId="0" xfId="47" applyFont="1" applyBorder="1" applyAlignment="1" applyProtection="1">
      <alignment vertical="center"/>
      <protection locked="0"/>
    </xf>
    <xf numFmtId="0" fontId="10" fillId="0" borderId="0" xfId="47" applyFont="1" applyBorder="1" applyAlignment="1" applyProtection="1">
      <alignment horizontal="center" vertical="center"/>
      <protection locked="0"/>
    </xf>
    <xf numFmtId="176" fontId="10" fillId="0" borderId="0" xfId="47" applyNumberFormat="1" applyFont="1" applyFill="1" applyBorder="1" applyAlignment="1" applyProtection="1">
      <alignment vertical="center"/>
      <protection locked="0"/>
    </xf>
    <xf numFmtId="176" fontId="10" fillId="0" borderId="0" xfId="47" applyNumberFormat="1" applyFont="1" applyBorder="1" applyAlignment="1" applyProtection="1">
      <alignment horizontal="center" vertical="center"/>
      <protection locked="0"/>
    </xf>
    <xf numFmtId="3" fontId="10" fillId="0" borderId="0" xfId="47" applyNumberFormat="1" applyFont="1" applyBorder="1" applyAlignment="1" applyProtection="1">
      <alignment vertical="center"/>
      <protection locked="0"/>
    </xf>
    <xf numFmtId="0" fontId="10" fillId="0" borderId="14" xfId="47" applyFont="1" applyBorder="1" applyAlignment="1" applyProtection="1">
      <alignment horizontal="center" vertical="center" shrinkToFit="1"/>
      <protection locked="0"/>
    </xf>
    <xf numFmtId="0" fontId="10" fillId="0" borderId="12" xfId="47" applyFont="1" applyBorder="1" applyAlignment="1" applyProtection="1">
      <alignment vertical="center"/>
      <protection locked="0"/>
    </xf>
    <xf numFmtId="176" fontId="10" fillId="0" borderId="0" xfId="47" applyNumberFormat="1" applyFont="1" applyBorder="1" applyAlignment="1" applyProtection="1">
      <alignment vertical="center"/>
      <protection locked="0"/>
    </xf>
    <xf numFmtId="0" fontId="11" fillId="0" borderId="12" xfId="47" applyFont="1" applyBorder="1" applyAlignment="1" applyProtection="1">
      <alignment vertical="center"/>
      <protection locked="0"/>
    </xf>
    <xf numFmtId="38" fontId="11" fillId="0" borderId="13" xfId="38" applyFont="1" applyBorder="1" applyAlignment="1" applyProtection="1">
      <alignment horizontal="right" vertical="center"/>
      <protection locked="0"/>
    </xf>
    <xf numFmtId="0" fontId="11" fillId="0" borderId="0" xfId="47" applyFont="1" applyBorder="1" applyAlignment="1" applyProtection="1">
      <alignment vertical="center"/>
      <protection locked="0"/>
    </xf>
    <xf numFmtId="0" fontId="11" fillId="0" borderId="0" xfId="47" applyFont="1" applyBorder="1" applyAlignment="1" applyProtection="1">
      <alignment horizontal="center" vertical="center"/>
      <protection locked="0"/>
    </xf>
    <xf numFmtId="176" fontId="11" fillId="0" borderId="15" xfId="47" applyNumberFormat="1" applyFont="1" applyBorder="1" applyAlignment="1" applyProtection="1">
      <alignment horizontal="left" vertical="center"/>
      <protection locked="0"/>
    </xf>
    <xf numFmtId="176" fontId="11" fillId="0" borderId="15" xfId="47" applyNumberFormat="1" applyFont="1" applyBorder="1" applyAlignment="1" applyProtection="1">
      <alignment horizontal="center" vertical="center"/>
      <protection locked="0"/>
    </xf>
    <xf numFmtId="0" fontId="11" fillId="0" borderId="14" xfId="47" applyFont="1" applyBorder="1" applyAlignment="1" applyProtection="1">
      <alignment horizontal="center" vertical="center" shrinkToFit="1"/>
      <protection locked="0"/>
    </xf>
    <xf numFmtId="179" fontId="12" fillId="0" borderId="0" xfId="47" applyNumberFormat="1" applyFont="1" applyAlignment="1">
      <alignment vertical="center"/>
    </xf>
    <xf numFmtId="0" fontId="12" fillId="0" borderId="0" xfId="47" applyFont="1" applyAlignment="1">
      <alignment vertical="center"/>
    </xf>
    <xf numFmtId="0" fontId="10" fillId="0" borderId="17" xfId="47" applyFont="1" applyBorder="1" applyAlignment="1" applyProtection="1">
      <alignment vertical="center"/>
      <protection locked="0"/>
    </xf>
    <xf numFmtId="38" fontId="10" fillId="0" borderId="4" xfId="38" applyFont="1" applyBorder="1" applyAlignment="1" applyProtection="1">
      <alignment horizontal="right" vertical="center"/>
      <protection locked="0"/>
    </xf>
    <xf numFmtId="0" fontId="10" fillId="0" borderId="15" xfId="47" applyFont="1" applyBorder="1" applyAlignment="1" applyProtection="1">
      <alignment vertical="center"/>
      <protection locked="0"/>
    </xf>
    <xf numFmtId="0" fontId="10" fillId="0" borderId="15" xfId="47" applyFont="1" applyBorder="1" applyAlignment="1" applyProtection="1">
      <alignment horizontal="right" vertical="center"/>
      <protection locked="0"/>
    </xf>
    <xf numFmtId="176" fontId="10" fillId="0" borderId="15" xfId="47" applyNumberFormat="1" applyFont="1" applyBorder="1" applyAlignment="1" applyProtection="1">
      <alignment vertical="center"/>
      <protection locked="0"/>
    </xf>
    <xf numFmtId="176" fontId="10" fillId="0" borderId="15" xfId="47" applyNumberFormat="1" applyFont="1" applyBorder="1" applyAlignment="1" applyProtection="1">
      <alignment horizontal="center" vertical="center"/>
      <protection locked="0"/>
    </xf>
    <xf numFmtId="0" fontId="10" fillId="0" borderId="18" xfId="47" applyFont="1" applyBorder="1" applyAlignment="1" applyProtection="1">
      <alignment horizontal="center" vertical="center" shrinkToFit="1"/>
      <protection locked="0"/>
    </xf>
    <xf numFmtId="0" fontId="10" fillId="0" borderId="8" xfId="47" applyFont="1" applyBorder="1" applyAlignment="1" applyProtection="1">
      <alignment vertical="center"/>
      <protection locked="0"/>
    </xf>
    <xf numFmtId="38" fontId="10" fillId="0" borderId="9" xfId="38" applyFont="1" applyBorder="1" applyAlignment="1" applyProtection="1">
      <alignment horizontal="right" vertical="center"/>
      <protection locked="0"/>
    </xf>
    <xf numFmtId="0" fontId="10" fillId="0" borderId="0" xfId="47" applyFont="1" applyBorder="1" applyAlignment="1" applyProtection="1">
      <alignment horizontal="right" vertical="center"/>
      <protection locked="0"/>
    </xf>
    <xf numFmtId="3" fontId="10" fillId="0" borderId="0" xfId="47" applyNumberFormat="1" applyFont="1" applyBorder="1" applyAlignment="1" applyProtection="1">
      <alignment horizontal="center" vertical="center"/>
      <protection locked="0"/>
    </xf>
    <xf numFmtId="176" fontId="10" fillId="0" borderId="0" xfId="47" applyNumberFormat="1" applyFont="1" applyBorder="1" applyAlignment="1" applyProtection="1">
      <alignment horizontal="right" vertical="center"/>
      <protection locked="0"/>
    </xf>
    <xf numFmtId="0" fontId="12" fillId="0" borderId="0" xfId="47" applyFont="1" applyBorder="1" applyAlignment="1">
      <alignment vertical="center"/>
    </xf>
    <xf numFmtId="0" fontId="11" fillId="0" borderId="0" xfId="47" applyFont="1" applyBorder="1" applyAlignment="1" applyProtection="1">
      <alignment horizontal="right" vertical="center"/>
      <protection locked="0"/>
    </xf>
    <xf numFmtId="3" fontId="11" fillId="0" borderId="0" xfId="47" applyNumberFormat="1" applyFont="1" applyBorder="1" applyAlignment="1" applyProtection="1">
      <alignment horizontal="center" vertical="center"/>
      <protection locked="0"/>
    </xf>
    <xf numFmtId="3" fontId="11" fillId="0" borderId="0" xfId="47" applyNumberFormat="1" applyFont="1" applyBorder="1" applyAlignment="1" applyProtection="1">
      <alignment horizontal="left" vertical="center"/>
      <protection locked="0"/>
    </xf>
    <xf numFmtId="176" fontId="11" fillId="0" borderId="15" xfId="47" applyNumberFormat="1" applyFont="1" applyBorder="1" applyAlignment="1" applyProtection="1">
      <alignment vertical="center"/>
      <protection locked="0"/>
    </xf>
    <xf numFmtId="3" fontId="10" fillId="0" borderId="0" xfId="47" applyNumberFormat="1" applyFont="1" applyBorder="1" applyAlignment="1" applyProtection="1">
      <alignment horizontal="left" vertical="center"/>
      <protection locked="0"/>
    </xf>
    <xf numFmtId="179" fontId="0" fillId="0" borderId="0" xfId="47" applyNumberFormat="1" applyFont="1" applyAlignment="1">
      <alignment vertical="center"/>
    </xf>
    <xf numFmtId="176" fontId="10" fillId="0" borderId="19" xfId="47" applyNumberFormat="1" applyFont="1" applyBorder="1" applyAlignment="1" applyProtection="1">
      <alignment vertical="center"/>
      <protection locked="0"/>
    </xf>
    <xf numFmtId="3" fontId="10" fillId="0" borderId="19" xfId="47" applyNumberFormat="1" applyFont="1" applyBorder="1" applyAlignment="1" applyProtection="1">
      <alignment vertical="center"/>
      <protection locked="0"/>
    </xf>
    <xf numFmtId="3" fontId="0" fillId="0" borderId="0" xfId="47" applyNumberFormat="1" applyFont="1" applyAlignment="1">
      <alignment vertical="center"/>
    </xf>
    <xf numFmtId="3" fontId="10" fillId="0" borderId="15" xfId="47" applyNumberFormat="1" applyFont="1" applyBorder="1" applyAlignment="1" applyProtection="1">
      <alignment horizontal="center" vertical="center"/>
      <protection locked="0"/>
    </xf>
    <xf numFmtId="176" fontId="10" fillId="0" borderId="15" xfId="47" applyNumberFormat="1" applyFont="1" applyBorder="1" applyAlignment="1" applyProtection="1">
      <alignment horizontal="right" vertical="center"/>
      <protection locked="0"/>
    </xf>
    <xf numFmtId="0" fontId="10" fillId="0" borderId="15" xfId="47" applyFont="1" applyBorder="1" applyAlignment="1" applyProtection="1">
      <alignment horizontal="center" vertical="center"/>
      <protection locked="0"/>
    </xf>
    <xf numFmtId="3" fontId="10" fillId="0" borderId="15" xfId="47" applyNumberFormat="1" applyFont="1" applyBorder="1" applyAlignment="1" applyProtection="1">
      <alignment vertical="center"/>
      <protection locked="0"/>
    </xf>
    <xf numFmtId="0" fontId="10" fillId="0" borderId="10" xfId="47" applyFont="1" applyBorder="1" applyAlignment="1" applyProtection="1">
      <alignment horizontal="left" vertical="center"/>
      <protection locked="0"/>
    </xf>
    <xf numFmtId="3" fontId="10" fillId="0" borderId="10" xfId="47" applyNumberFormat="1" applyFont="1" applyBorder="1" applyAlignment="1" applyProtection="1">
      <alignment horizontal="center" vertical="center"/>
      <protection locked="0"/>
    </xf>
    <xf numFmtId="176" fontId="10" fillId="0" borderId="10" xfId="47" applyNumberFormat="1" applyFont="1" applyBorder="1" applyAlignment="1" applyProtection="1">
      <alignment horizontal="right" vertical="center"/>
      <protection locked="0"/>
    </xf>
    <xf numFmtId="176" fontId="10" fillId="0" borderId="10" xfId="47" applyNumberFormat="1" applyFont="1" applyBorder="1" applyAlignment="1" applyProtection="1">
      <alignment vertical="center"/>
      <protection locked="0"/>
    </xf>
    <xf numFmtId="3" fontId="10" fillId="0" borderId="10" xfId="47" applyNumberFormat="1" applyFont="1" applyBorder="1" applyAlignment="1" applyProtection="1">
      <alignment vertical="center"/>
      <protection locked="0"/>
    </xf>
    <xf numFmtId="0" fontId="10" fillId="0" borderId="10" xfId="47" applyFont="1" applyFill="1" applyBorder="1" applyAlignment="1" applyProtection="1">
      <alignment horizontal="left" vertical="center"/>
      <protection locked="0"/>
    </xf>
    <xf numFmtId="0" fontId="10" fillId="0" borderId="10" xfId="47" applyFont="1" applyFill="1" applyBorder="1" applyAlignment="1" applyProtection="1">
      <alignment vertical="center"/>
      <protection locked="0"/>
    </xf>
    <xf numFmtId="0" fontId="10" fillId="0" borderId="10" xfId="47" applyFont="1" applyFill="1" applyBorder="1" applyAlignment="1" applyProtection="1">
      <alignment horizontal="right" vertical="center"/>
      <protection locked="0"/>
    </xf>
    <xf numFmtId="38" fontId="10" fillId="0" borderId="10" xfId="38" applyFont="1" applyFill="1" applyBorder="1" applyAlignment="1" applyProtection="1">
      <alignment vertical="center"/>
      <protection locked="0"/>
    </xf>
    <xf numFmtId="176" fontId="10" fillId="0" borderId="10" xfId="47" applyNumberFormat="1" applyFont="1" applyFill="1" applyBorder="1" applyAlignment="1" applyProtection="1">
      <alignment horizontal="left" vertical="center"/>
      <protection locked="0"/>
    </xf>
    <xf numFmtId="3" fontId="10" fillId="0" borderId="10" xfId="47" applyNumberFormat="1" applyFont="1" applyFill="1" applyBorder="1" applyAlignment="1" applyProtection="1">
      <alignment vertical="center"/>
      <protection locked="0"/>
    </xf>
    <xf numFmtId="0" fontId="10" fillId="0" borderId="11" xfId="47" applyFont="1" applyFill="1" applyBorder="1" applyAlignment="1" applyProtection="1">
      <alignment horizontal="center" vertical="center" shrinkToFit="1"/>
      <protection locked="0"/>
    </xf>
    <xf numFmtId="38" fontId="1" fillId="0" borderId="0" xfId="38" applyFont="1" applyFill="1" applyAlignment="1">
      <alignment vertical="center"/>
    </xf>
    <xf numFmtId="0" fontId="0" fillId="0" borderId="0" xfId="47" applyFont="1" applyFill="1" applyAlignment="1">
      <alignment vertical="center"/>
    </xf>
    <xf numFmtId="0" fontId="10" fillId="0" borderId="10" xfId="47" applyFont="1" applyBorder="1" applyAlignment="1" applyProtection="1">
      <alignment vertical="center"/>
      <protection locked="0"/>
    </xf>
    <xf numFmtId="0" fontId="10" fillId="0" borderId="10" xfId="47" applyFont="1" applyBorder="1" applyAlignment="1" applyProtection="1">
      <alignment horizontal="right" vertical="center"/>
      <protection locked="0"/>
    </xf>
    <xf numFmtId="176" fontId="10" fillId="0" borderId="10" xfId="47" applyNumberFormat="1" applyFont="1" applyBorder="1" applyAlignment="1" applyProtection="1">
      <alignment horizontal="center" vertical="center"/>
      <protection locked="0"/>
    </xf>
    <xf numFmtId="177" fontId="10" fillId="0" borderId="11" xfId="47" applyNumberFormat="1" applyFont="1" applyBorder="1" applyAlignment="1" applyProtection="1">
      <alignment horizontal="center" vertical="center" shrinkToFit="1"/>
      <protection locked="0"/>
    </xf>
    <xf numFmtId="0" fontId="10" fillId="0" borderId="21" xfId="47" applyFont="1" applyBorder="1" applyAlignment="1" applyProtection="1">
      <alignment vertical="center"/>
      <protection locked="0"/>
    </xf>
    <xf numFmtId="0" fontId="10" fillId="0" borderId="21" xfId="47" applyFont="1" applyBorder="1" applyAlignment="1" applyProtection="1">
      <alignment horizontal="right" vertical="center"/>
      <protection locked="0"/>
    </xf>
    <xf numFmtId="176" fontId="10" fillId="0" borderId="21" xfId="47" applyNumberFormat="1" applyFont="1" applyBorder="1" applyAlignment="1" applyProtection="1">
      <alignment vertical="center"/>
      <protection locked="0"/>
    </xf>
    <xf numFmtId="176" fontId="10" fillId="0" borderId="21" xfId="47" applyNumberFormat="1" applyFont="1" applyBorder="1" applyAlignment="1" applyProtection="1">
      <alignment horizontal="center" vertical="center"/>
      <protection locked="0"/>
    </xf>
    <xf numFmtId="3" fontId="10" fillId="0" borderId="21" xfId="47" applyNumberFormat="1" applyFont="1" applyBorder="1" applyAlignment="1" applyProtection="1">
      <alignment vertical="center"/>
      <protection locked="0"/>
    </xf>
    <xf numFmtId="177" fontId="10" fillId="0" borderId="22" xfId="47" applyNumberFormat="1" applyFont="1" applyBorder="1" applyAlignment="1" applyProtection="1">
      <alignment horizontal="center" vertical="center" shrinkToFit="1"/>
      <protection locked="0"/>
    </xf>
    <xf numFmtId="0" fontId="10" fillId="0" borderId="0" xfId="47" applyFont="1" applyBorder="1" applyAlignment="1" applyProtection="1">
      <alignment horizontal="left" vertical="center"/>
      <protection locked="0"/>
    </xf>
    <xf numFmtId="38" fontId="10" fillId="0" borderId="0" xfId="38" applyFont="1" applyBorder="1" applyAlignment="1" applyProtection="1">
      <alignment horizontal="right" vertical="center"/>
      <protection locked="0"/>
    </xf>
    <xf numFmtId="177" fontId="10" fillId="0" borderId="0" xfId="47" applyNumberFormat="1" applyFont="1" applyBorder="1" applyAlignment="1" applyProtection="1">
      <alignment horizontal="center" vertical="center" shrinkToFit="1"/>
      <protection locked="0"/>
    </xf>
    <xf numFmtId="0" fontId="7" fillId="0" borderId="0" xfId="47" applyFont="1" applyBorder="1" applyAlignment="1" applyProtection="1">
      <alignment horizontal="center" vertical="center"/>
      <protection locked="0"/>
    </xf>
    <xf numFmtId="0" fontId="7" fillId="0" borderId="0" xfId="47" applyFont="1" applyBorder="1" applyAlignment="1" applyProtection="1">
      <alignment vertical="center"/>
      <protection locked="0"/>
    </xf>
    <xf numFmtId="0" fontId="7" fillId="0" borderId="0" xfId="47" applyFont="1" applyBorder="1" applyAlignment="1" applyProtection="1">
      <alignment horizontal="right" vertical="center"/>
      <protection locked="0"/>
    </xf>
    <xf numFmtId="180" fontId="7" fillId="0" borderId="0" xfId="47" applyNumberFormat="1" applyFont="1" applyBorder="1" applyAlignment="1" applyProtection="1">
      <alignment vertical="center"/>
      <protection locked="0"/>
    </xf>
    <xf numFmtId="176" fontId="7" fillId="0" borderId="0" xfId="47" applyNumberFormat="1" applyFont="1" applyBorder="1" applyAlignment="1" applyProtection="1">
      <alignment vertical="center"/>
      <protection locked="0"/>
    </xf>
    <xf numFmtId="176" fontId="7" fillId="0" borderId="0" xfId="47" applyNumberFormat="1" applyFont="1" applyBorder="1" applyAlignment="1" applyProtection="1">
      <alignment horizontal="center" vertical="center"/>
      <protection locked="0"/>
    </xf>
    <xf numFmtId="3" fontId="7" fillId="0" borderId="0" xfId="47" applyNumberFormat="1" applyFont="1" applyBorder="1" applyAlignment="1" applyProtection="1">
      <alignment vertical="center"/>
      <protection locked="0"/>
    </xf>
    <xf numFmtId="177" fontId="7" fillId="0" borderId="0" xfId="47" applyNumberFormat="1" applyFont="1" applyBorder="1" applyAlignment="1" applyProtection="1">
      <alignment horizontal="right" vertical="center" shrinkToFit="1"/>
      <protection locked="0"/>
    </xf>
    <xf numFmtId="0" fontId="12" fillId="0" borderId="0" xfId="47" applyFont="1" applyAlignment="1">
      <alignment horizontal="center" vertical="center"/>
    </xf>
    <xf numFmtId="0" fontId="12" fillId="0" borderId="0" xfId="47" applyFont="1" applyAlignment="1">
      <alignment vertical="center" shrinkToFit="1"/>
    </xf>
    <xf numFmtId="0" fontId="13" fillId="0" borderId="0" xfId="47" applyFont="1" applyAlignment="1">
      <alignment vertical="center"/>
    </xf>
    <xf numFmtId="0" fontId="0" fillId="0" borderId="0" xfId="47" applyFont="1" applyAlignment="1">
      <alignment horizontal="center" vertical="center"/>
    </xf>
    <xf numFmtId="0" fontId="0" fillId="0" borderId="0" xfId="47" applyFont="1" applyAlignment="1">
      <alignment vertical="center" shrinkToFit="1"/>
    </xf>
    <xf numFmtId="0" fontId="9" fillId="0" borderId="0" xfId="47" applyFont="1" applyAlignment="1">
      <alignment vertical="center"/>
    </xf>
    <xf numFmtId="20" fontId="0" fillId="0" borderId="3" xfId="47" applyNumberFormat="1" applyFont="1" applyBorder="1" applyAlignment="1" applyProtection="1">
      <alignment horizontal="right" vertical="center"/>
      <protection locked="0"/>
    </xf>
    <xf numFmtId="0" fontId="12" fillId="0" borderId="0" xfId="47" applyFont="1" applyBorder="1" applyAlignment="1">
      <alignment horizontal="right" vertical="center"/>
    </xf>
    <xf numFmtId="177" fontId="12" fillId="0" borderId="0" xfId="47" applyNumberFormat="1" applyFont="1" applyBorder="1" applyAlignment="1">
      <alignment vertical="center"/>
    </xf>
    <xf numFmtId="176" fontId="12" fillId="0" borderId="0" xfId="47" applyNumberFormat="1" applyFont="1" applyBorder="1" applyAlignment="1">
      <alignment vertical="center"/>
    </xf>
    <xf numFmtId="181" fontId="12" fillId="0" borderId="0" xfId="47" applyNumberFormat="1" applyFont="1" applyBorder="1" applyAlignment="1">
      <alignment vertical="center"/>
    </xf>
    <xf numFmtId="182" fontId="12" fillId="0" borderId="0" xfId="47" applyNumberFormat="1" applyFont="1" applyBorder="1" applyAlignment="1">
      <alignment vertical="center"/>
    </xf>
    <xf numFmtId="0" fontId="10" fillId="0" borderId="14" xfId="47" applyFont="1" applyBorder="1" applyAlignment="1" applyProtection="1">
      <alignment vertical="top" wrapText="1"/>
      <protection locked="0"/>
    </xf>
    <xf numFmtId="0" fontId="10" fillId="0" borderId="18" xfId="47" applyFont="1" applyBorder="1" applyAlignment="1" applyProtection="1">
      <alignment vertical="top" wrapText="1"/>
      <protection locked="0"/>
    </xf>
    <xf numFmtId="0" fontId="0" fillId="0" borderId="0" xfId="48" applyFont="1">
      <alignment vertical="center"/>
    </xf>
    <xf numFmtId="3" fontId="1" fillId="0" borderId="0" xfId="39" applyNumberFormat="1" applyFont="1" applyAlignment="1">
      <alignment vertical="center"/>
    </xf>
    <xf numFmtId="0" fontId="1" fillId="0" borderId="0" xfId="41" applyFont="1" applyBorder="1" applyAlignment="1">
      <alignment vertical="center" wrapText="1"/>
    </xf>
    <xf numFmtId="3" fontId="1" fillId="0" borderId="0" xfId="41" applyNumberFormat="1" applyFont="1" applyBorder="1" applyAlignment="1">
      <alignment vertical="center" wrapText="1"/>
    </xf>
    <xf numFmtId="0" fontId="1" fillId="0" borderId="0" xfId="49" applyFont="1" applyAlignment="1">
      <alignment vertical="center"/>
    </xf>
    <xf numFmtId="0" fontId="1" fillId="0" borderId="0" xfId="41" applyFont="1" applyBorder="1" applyAlignment="1">
      <alignment vertical="center"/>
    </xf>
    <xf numFmtId="3" fontId="8" fillId="0" borderId="0" xfId="45" applyNumberFormat="1" applyFont="1">
      <alignment vertical="center"/>
    </xf>
    <xf numFmtId="0" fontId="1" fillId="0" borderId="30" xfId="50" applyFont="1" applyBorder="1" applyAlignment="1">
      <alignment vertical="center"/>
    </xf>
    <xf numFmtId="0" fontId="9" fillId="0" borderId="0" xfId="50" applyFont="1" applyAlignment="1">
      <alignment horizontal="center" vertical="center"/>
    </xf>
    <xf numFmtId="0" fontId="9" fillId="0" borderId="0" xfId="50" applyFont="1" applyAlignment="1">
      <alignment vertical="center"/>
    </xf>
    <xf numFmtId="0" fontId="1" fillId="0" borderId="3" xfId="50" applyFont="1" applyBorder="1" applyAlignment="1">
      <alignment horizontal="center" vertical="center"/>
    </xf>
    <xf numFmtId="177" fontId="0" fillId="0" borderId="0" xfId="52" applyNumberFormat="1" applyFont="1" applyFill="1">
      <alignment vertical="center"/>
    </xf>
    <xf numFmtId="177" fontId="0" fillId="0" borderId="0" xfId="52" applyNumberFormat="1" applyFont="1" applyFill="1" applyAlignment="1">
      <alignment horizontal="center" vertical="center"/>
    </xf>
    <xf numFmtId="177" fontId="0" fillId="0" borderId="42" xfId="52" applyNumberFormat="1" applyFont="1" applyFill="1" applyBorder="1" applyAlignment="1">
      <alignment horizontal="distributed" vertical="center" indent="2"/>
    </xf>
    <xf numFmtId="177" fontId="0" fillId="0" borderId="43" xfId="52" applyNumberFormat="1" applyFont="1" applyFill="1" applyBorder="1" applyAlignment="1">
      <alignment horizontal="center" vertical="center"/>
    </xf>
    <xf numFmtId="177" fontId="0" fillId="0" borderId="44" xfId="52" applyNumberFormat="1" applyFont="1" applyFill="1" applyBorder="1" applyAlignment="1">
      <alignment horizontal="center" vertical="center"/>
    </xf>
    <xf numFmtId="177" fontId="0" fillId="0" borderId="45" xfId="52" applyNumberFormat="1" applyFont="1" applyFill="1" applyBorder="1" applyAlignment="1">
      <alignment horizontal="left" vertical="center"/>
    </xf>
    <xf numFmtId="189" fontId="0" fillId="0" borderId="46" xfId="52" applyNumberFormat="1" applyFont="1" applyFill="1" applyBorder="1" applyAlignment="1">
      <alignment horizontal="center" vertical="center"/>
    </xf>
    <xf numFmtId="189" fontId="0" fillId="0" borderId="47" xfId="52" applyNumberFormat="1" applyFont="1" applyFill="1" applyBorder="1" applyAlignment="1">
      <alignment horizontal="center" vertical="center"/>
    </xf>
    <xf numFmtId="177" fontId="0" fillId="0" borderId="48" xfId="52" applyNumberFormat="1" applyFont="1" applyFill="1" applyBorder="1" applyAlignment="1">
      <alignment vertical="center" shrinkToFit="1"/>
    </xf>
    <xf numFmtId="189" fontId="0" fillId="0" borderId="49" xfId="52" applyNumberFormat="1" applyFont="1" applyFill="1" applyBorder="1" applyAlignment="1">
      <alignment horizontal="center" vertical="center"/>
    </xf>
    <xf numFmtId="189" fontId="0" fillId="0" borderId="50" xfId="52" applyNumberFormat="1" applyFont="1" applyFill="1" applyBorder="1" applyAlignment="1">
      <alignment horizontal="center" vertical="center"/>
    </xf>
    <xf numFmtId="177" fontId="0" fillId="0" borderId="51" xfId="52" applyNumberFormat="1" applyFont="1" applyFill="1" applyBorder="1">
      <alignment vertical="center"/>
    </xf>
    <xf numFmtId="189" fontId="0" fillId="0" borderId="52" xfId="52" applyNumberFormat="1" applyFont="1" applyFill="1" applyBorder="1" applyAlignment="1">
      <alignment horizontal="center" vertical="center"/>
    </xf>
    <xf numFmtId="189" fontId="0" fillId="0" borderId="53" xfId="52" applyNumberFormat="1" applyFont="1" applyFill="1" applyBorder="1" applyAlignment="1">
      <alignment horizontal="center" vertical="center"/>
    </xf>
    <xf numFmtId="189" fontId="0" fillId="0" borderId="54" xfId="52" applyNumberFormat="1" applyFont="1" applyFill="1" applyBorder="1" applyAlignment="1">
      <alignment horizontal="center" vertical="center"/>
    </xf>
    <xf numFmtId="177" fontId="0" fillId="0" borderId="0" xfId="52" applyNumberFormat="1" applyFont="1" applyFill="1" applyBorder="1">
      <alignment vertical="center"/>
    </xf>
    <xf numFmtId="177" fontId="0" fillId="0" borderId="25" xfId="52" applyNumberFormat="1" applyFont="1" applyFill="1" applyBorder="1" applyAlignment="1">
      <alignment horizontal="right" vertical="center"/>
    </xf>
    <xf numFmtId="189" fontId="0" fillId="0" borderId="55" xfId="52" applyNumberFormat="1" applyFont="1" applyFill="1" applyBorder="1" applyAlignment="1">
      <alignment horizontal="center" vertical="center"/>
    </xf>
    <xf numFmtId="189" fontId="0" fillId="0" borderId="56" xfId="52" applyNumberFormat="1" applyFont="1" applyFill="1" applyBorder="1" applyAlignment="1">
      <alignment horizontal="center" vertical="center"/>
    </xf>
    <xf numFmtId="0" fontId="0" fillId="0" borderId="0" xfId="52" applyFont="1">
      <alignment vertical="center"/>
    </xf>
    <xf numFmtId="177" fontId="31" fillId="0" borderId="0" xfId="52" applyNumberFormat="1" applyFont="1" applyFill="1">
      <alignment vertical="center"/>
    </xf>
    <xf numFmtId="189" fontId="0" fillId="0" borderId="57" xfId="52" applyNumberFormat="1" applyFont="1" applyFill="1" applyBorder="1" applyAlignment="1">
      <alignment horizontal="center" vertical="center"/>
    </xf>
    <xf numFmtId="20" fontId="1" fillId="0" borderId="0" xfId="47" applyNumberFormat="1" applyFont="1" applyBorder="1" applyAlignment="1" applyProtection="1">
      <alignment vertical="center" wrapText="1"/>
      <protection locked="0"/>
    </xf>
    <xf numFmtId="189" fontId="0" fillId="0" borderId="60" xfId="52" applyNumberFormat="1" applyFont="1" applyFill="1" applyBorder="1" applyAlignment="1">
      <alignment horizontal="center" vertical="center"/>
    </xf>
    <xf numFmtId="0" fontId="1" fillId="0" borderId="0" xfId="49" applyFont="1" applyAlignment="1">
      <alignment horizontal="right" vertical="center"/>
    </xf>
    <xf numFmtId="176" fontId="11" fillId="0" borderId="0" xfId="47" applyNumberFormat="1" applyFont="1" applyBorder="1" applyAlignment="1" applyProtection="1">
      <alignment vertical="center"/>
      <protection locked="0"/>
    </xf>
    <xf numFmtId="176" fontId="11" fillId="0" borderId="0" xfId="47" applyNumberFormat="1" applyFont="1" applyBorder="1" applyAlignment="1" applyProtection="1">
      <alignment horizontal="center" vertical="center"/>
      <protection locked="0"/>
    </xf>
    <xf numFmtId="38" fontId="1" fillId="0" borderId="13" xfId="38" applyFont="1" applyBorder="1" applyAlignment="1">
      <alignment vertical="center"/>
    </xf>
    <xf numFmtId="0" fontId="1" fillId="0" borderId="0" xfId="47" applyFont="1" applyBorder="1" applyAlignment="1">
      <alignment vertical="center"/>
    </xf>
    <xf numFmtId="0" fontId="1" fillId="0" borderId="0" xfId="47" applyFont="1" applyBorder="1" applyAlignment="1">
      <alignment horizontal="center" vertical="center"/>
    </xf>
    <xf numFmtId="38" fontId="12" fillId="0" borderId="13" xfId="38" applyFont="1" applyBorder="1" applyAlignment="1">
      <alignment vertical="center"/>
    </xf>
    <xf numFmtId="176" fontId="11" fillId="0" borderId="16" xfId="47" applyNumberFormat="1" applyFont="1" applyBorder="1" applyAlignment="1" applyProtection="1">
      <alignment vertical="center"/>
      <protection locked="0"/>
    </xf>
    <xf numFmtId="178" fontId="1" fillId="0" borderId="5" xfId="45" applyNumberFormat="1" applyFont="1" applyBorder="1" applyAlignment="1">
      <alignment horizontal="center" vertical="center"/>
    </xf>
    <xf numFmtId="3" fontId="1" fillId="0" borderId="0" xfId="45" applyNumberFormat="1" applyFont="1" applyBorder="1" applyAlignment="1">
      <alignment horizontal="right" vertical="center"/>
    </xf>
    <xf numFmtId="0" fontId="1" fillId="0" borderId="28" xfId="45" applyFont="1" applyBorder="1" applyAlignment="1">
      <alignment horizontal="left" vertical="center"/>
    </xf>
    <xf numFmtId="0" fontId="1" fillId="0" borderId="14" xfId="45" applyFont="1" applyBorder="1">
      <alignment vertical="center"/>
    </xf>
    <xf numFmtId="0" fontId="1" fillId="0" borderId="5" xfId="45" applyFont="1" applyBorder="1" applyAlignment="1">
      <alignment horizontal="left" vertical="center"/>
    </xf>
    <xf numFmtId="0" fontId="1" fillId="0" borderId="5" xfId="45" applyFont="1" applyBorder="1" applyAlignment="1">
      <alignment horizontal="center" vertical="center"/>
    </xf>
    <xf numFmtId="3" fontId="1" fillId="0" borderId="5" xfId="45" applyNumberFormat="1" applyFont="1" applyBorder="1" applyAlignment="1">
      <alignment horizontal="right" vertical="center"/>
    </xf>
    <xf numFmtId="0" fontId="1" fillId="0" borderId="11" xfId="45" applyFont="1" applyBorder="1">
      <alignment vertical="center"/>
    </xf>
    <xf numFmtId="0" fontId="1" fillId="0" borderId="33" xfId="45" applyFont="1" applyBorder="1">
      <alignment vertical="center"/>
    </xf>
    <xf numFmtId="3" fontId="1" fillId="0" borderId="31" xfId="45" applyNumberFormat="1" applyFont="1" applyBorder="1" applyAlignment="1">
      <alignment horizontal="right" vertical="center"/>
    </xf>
    <xf numFmtId="0" fontId="1" fillId="0" borderId="32" xfId="45" applyFont="1" applyBorder="1" applyAlignment="1">
      <alignment horizontal="left" vertical="center"/>
    </xf>
    <xf numFmtId="0" fontId="1" fillId="0" borderId="24" xfId="45" applyFont="1" applyBorder="1">
      <alignment vertical="center"/>
    </xf>
    <xf numFmtId="177" fontId="1" fillId="0" borderId="5" xfId="45" applyNumberFormat="1" applyFont="1" applyBorder="1" applyAlignment="1">
      <alignment vertical="center"/>
    </xf>
    <xf numFmtId="0" fontId="0" fillId="0" borderId="0" xfId="49" applyFont="1" applyAlignment="1">
      <alignment horizontal="right" vertical="center"/>
    </xf>
    <xf numFmtId="0" fontId="1" fillId="0" borderId="10" xfId="47" applyFont="1" applyBorder="1" applyAlignment="1">
      <alignment vertical="center"/>
    </xf>
    <xf numFmtId="3" fontId="11" fillId="0" borderId="16" xfId="47" applyNumberFormat="1" applyFont="1" applyBorder="1" applyAlignment="1" applyProtection="1">
      <alignment vertical="center"/>
      <protection locked="0"/>
    </xf>
    <xf numFmtId="0" fontId="1" fillId="0" borderId="10" xfId="47" applyFont="1" applyBorder="1" applyAlignment="1">
      <alignment horizontal="center" vertical="center"/>
    </xf>
    <xf numFmtId="0" fontId="1" fillId="0" borderId="11" xfId="47" applyFont="1" applyBorder="1" applyAlignment="1">
      <alignment vertical="center" shrinkToFit="1"/>
    </xf>
    <xf numFmtId="0" fontId="1" fillId="0" borderId="14" xfId="47" applyFont="1" applyBorder="1" applyAlignment="1">
      <alignment vertical="center" shrinkToFit="1"/>
    </xf>
    <xf numFmtId="38" fontId="1" fillId="0" borderId="13" xfId="38" applyNumberFormat="1" applyFont="1" applyBorder="1" applyAlignment="1">
      <alignment horizontal="right" vertical="center"/>
    </xf>
    <xf numFmtId="177" fontId="1" fillId="0" borderId="0" xfId="47" applyNumberFormat="1" applyFont="1" applyBorder="1" applyAlignment="1">
      <alignment vertical="center"/>
    </xf>
    <xf numFmtId="0" fontId="1" fillId="0" borderId="0" xfId="47" applyFont="1" applyFill="1" applyBorder="1" applyAlignment="1">
      <alignment vertical="center"/>
    </xf>
    <xf numFmtId="0" fontId="1" fillId="0" borderId="23" xfId="47" applyFont="1" applyBorder="1" applyAlignment="1">
      <alignment vertical="center" shrinkToFit="1"/>
    </xf>
    <xf numFmtId="0" fontId="1" fillId="0" borderId="0" xfId="47" applyFont="1" applyBorder="1" applyAlignment="1">
      <alignment vertical="center" shrinkToFit="1"/>
    </xf>
    <xf numFmtId="38" fontId="10" fillId="0" borderId="9" xfId="38" applyFont="1" applyFill="1" applyBorder="1" applyAlignment="1" applyProtection="1">
      <alignment horizontal="right" vertical="center"/>
      <protection locked="0"/>
    </xf>
    <xf numFmtId="38" fontId="10" fillId="0" borderId="20" xfId="38" applyFont="1" applyBorder="1" applyAlignment="1" applyProtection="1">
      <alignment horizontal="right" vertical="center"/>
      <protection locked="0"/>
    </xf>
    <xf numFmtId="0" fontId="0" fillId="0" borderId="28" xfId="45" applyFont="1" applyBorder="1" applyAlignment="1">
      <alignment horizontal="left" vertical="center" wrapText="1"/>
    </xf>
    <xf numFmtId="0" fontId="0" fillId="0" borderId="5" xfId="45" applyFont="1" applyBorder="1" applyAlignment="1">
      <alignment horizontal="left" vertical="center" wrapText="1"/>
    </xf>
    <xf numFmtId="0" fontId="0" fillId="0" borderId="23" xfId="47" applyFont="1" applyBorder="1" applyAlignment="1">
      <alignment vertical="center" shrinkToFit="1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177" fontId="1" fillId="0" borderId="61" xfId="52" applyNumberFormat="1" applyFont="1" applyFill="1" applyBorder="1" applyAlignment="1">
      <alignment horizontal="right" vertical="center"/>
    </xf>
    <xf numFmtId="20" fontId="1" fillId="0" borderId="58" xfId="47" applyNumberFormat="1" applyFont="1" applyBorder="1" applyAlignment="1" applyProtection="1">
      <alignment horizontal="right" vertical="center" wrapText="1"/>
      <protection locked="0"/>
    </xf>
    <xf numFmtId="20" fontId="1" fillId="0" borderId="62" xfId="47" applyNumberFormat="1" applyFont="1" applyBorder="1" applyAlignment="1" applyProtection="1">
      <alignment horizontal="right" vertical="center" wrapText="1"/>
      <protection locked="0"/>
    </xf>
    <xf numFmtId="189" fontId="0" fillId="0" borderId="15" xfId="47" applyNumberFormat="1" applyFont="1" applyBorder="1" applyAlignment="1" applyProtection="1">
      <alignment horizontal="center" vertical="center" wrapText="1"/>
      <protection locked="0"/>
    </xf>
    <xf numFmtId="20" fontId="12" fillId="0" borderId="30" xfId="47" applyNumberFormat="1" applyFont="1" applyBorder="1" applyAlignment="1" applyProtection="1">
      <alignment horizontal="right" vertical="center" wrapText="1"/>
      <protection locked="0"/>
    </xf>
    <xf numFmtId="20" fontId="12" fillId="0" borderId="59" xfId="47" applyNumberFormat="1" applyFont="1" applyBorder="1" applyAlignment="1" applyProtection="1">
      <alignment horizontal="right" vertical="center" wrapText="1"/>
      <protection locked="0"/>
    </xf>
    <xf numFmtId="38" fontId="12" fillId="0" borderId="3" xfId="57" applyFont="1" applyBorder="1" applyAlignment="1" applyProtection="1">
      <alignment horizontal="center" vertical="center" wrapText="1"/>
      <protection locked="0"/>
    </xf>
    <xf numFmtId="189" fontId="0" fillId="0" borderId="3" xfId="47" applyNumberFormat="1" applyFont="1" applyBorder="1" applyAlignment="1" applyProtection="1">
      <alignment horizontal="center" vertical="center" wrapText="1"/>
      <protection locked="0"/>
    </xf>
    <xf numFmtId="177" fontId="0" fillId="0" borderId="63" xfId="52" applyNumberFormat="1" applyFont="1" applyFill="1" applyBorder="1" applyAlignment="1">
      <alignment horizontal="center" vertical="center"/>
    </xf>
    <xf numFmtId="176" fontId="1" fillId="0" borderId="64" xfId="47" applyNumberFormat="1" applyFont="1" applyFill="1" applyBorder="1" applyAlignment="1" applyProtection="1">
      <alignment horizontal="center" vertical="center"/>
      <protection locked="0"/>
    </xf>
    <xf numFmtId="176" fontId="1" fillId="0" borderId="65" xfId="47" applyNumberFormat="1" applyFont="1" applyFill="1" applyBorder="1" applyAlignment="1" applyProtection="1">
      <alignment horizontal="center" vertical="center"/>
      <protection locked="0"/>
    </xf>
    <xf numFmtId="20" fontId="33" fillId="0" borderId="65" xfId="47" applyNumberFormat="1" applyFont="1" applyBorder="1" applyAlignment="1" applyProtection="1">
      <alignment vertical="center" wrapText="1"/>
      <protection locked="0"/>
    </xf>
    <xf numFmtId="189" fontId="0" fillId="0" borderId="66" xfId="47" applyNumberFormat="1" applyFont="1" applyBorder="1" applyAlignment="1" applyProtection="1">
      <alignment horizontal="center" vertical="center" wrapText="1"/>
      <protection locked="0"/>
    </xf>
    <xf numFmtId="189" fontId="0" fillId="0" borderId="67" xfId="47" applyNumberFormat="1" applyFont="1" applyBorder="1" applyAlignment="1" applyProtection="1">
      <alignment horizontal="center" vertical="center" wrapText="1"/>
      <protection locked="0"/>
    </xf>
    <xf numFmtId="38" fontId="12" fillId="0" borderId="68" xfId="57" applyFont="1" applyBorder="1" applyAlignment="1" applyProtection="1">
      <alignment horizontal="center" vertical="center" wrapText="1"/>
      <protection locked="0"/>
    </xf>
    <xf numFmtId="38" fontId="12" fillId="0" borderId="69" xfId="57" applyFont="1" applyBorder="1" applyAlignment="1" applyProtection="1">
      <alignment horizontal="center" vertical="center" wrapText="1"/>
      <protection locked="0"/>
    </xf>
    <xf numFmtId="38" fontId="12" fillId="0" borderId="55" xfId="57" applyFont="1" applyBorder="1" applyAlignment="1" applyProtection="1">
      <alignment horizontal="center" vertical="center" wrapText="1"/>
      <protection locked="0"/>
    </xf>
    <xf numFmtId="189" fontId="0" fillId="0" borderId="56" xfId="47" applyNumberFormat="1" applyFont="1" applyBorder="1" applyAlignment="1" applyProtection="1">
      <alignment horizontal="center" vertical="center" wrapText="1"/>
      <protection locked="0"/>
    </xf>
    <xf numFmtId="177" fontId="0" fillId="0" borderId="70" xfId="52" applyNumberFormat="1" applyFont="1" applyFill="1" applyBorder="1" applyAlignment="1">
      <alignment horizontal="center" vertical="center"/>
    </xf>
    <xf numFmtId="176" fontId="1" fillId="0" borderId="71" xfId="47" applyNumberFormat="1" applyFont="1" applyFill="1" applyBorder="1" applyAlignment="1" applyProtection="1">
      <alignment horizontal="center" vertical="center"/>
      <protection locked="0"/>
    </xf>
    <xf numFmtId="20" fontId="33" fillId="0" borderId="71" xfId="47" applyNumberFormat="1" applyFont="1" applyBorder="1" applyAlignment="1" applyProtection="1">
      <alignment vertical="center" wrapText="1"/>
      <protection locked="0"/>
    </xf>
    <xf numFmtId="189" fontId="0" fillId="0" borderId="72" xfId="47" applyNumberFormat="1" applyFont="1" applyBorder="1" applyAlignment="1" applyProtection="1">
      <alignment horizontal="center" vertical="center" wrapText="1"/>
      <protection locked="0"/>
    </xf>
    <xf numFmtId="38" fontId="12" fillId="0" borderId="73" xfId="57" applyFont="1" applyBorder="1" applyAlignment="1" applyProtection="1">
      <alignment horizontal="center" vertical="center" wrapText="1"/>
      <protection locked="0"/>
    </xf>
    <xf numFmtId="189" fontId="0" fillId="0" borderId="57" xfId="47" applyNumberFormat="1" applyFont="1" applyBorder="1" applyAlignment="1" applyProtection="1">
      <alignment horizontal="center" vertical="center" wrapText="1"/>
      <protection locked="0"/>
    </xf>
    <xf numFmtId="189" fontId="0" fillId="0" borderId="74" xfId="47" applyNumberFormat="1" applyFont="1" applyBorder="1" applyAlignment="1" applyProtection="1">
      <alignment horizontal="center" vertical="center" wrapText="1"/>
      <protection locked="0"/>
    </xf>
    <xf numFmtId="189" fontId="0" fillId="0" borderId="75" xfId="52" applyNumberFormat="1" applyFont="1" applyFill="1" applyBorder="1" applyAlignment="1">
      <alignment horizontal="center" vertical="center"/>
    </xf>
    <xf numFmtId="20" fontId="0" fillId="0" borderId="64" xfId="47" applyNumberFormat="1" applyFont="1" applyBorder="1" applyAlignment="1" applyProtection="1">
      <alignment vertical="center" wrapText="1"/>
      <protection locked="0"/>
    </xf>
    <xf numFmtId="20" fontId="1" fillId="0" borderId="65" xfId="47" applyNumberFormat="1" applyFont="1" applyBorder="1" applyAlignment="1" applyProtection="1">
      <alignment vertical="center" wrapText="1"/>
      <protection locked="0"/>
    </xf>
    <xf numFmtId="177" fontId="0" fillId="0" borderId="42" xfId="52" applyNumberFormat="1" applyFont="1" applyFill="1" applyBorder="1" applyAlignment="1">
      <alignment horizontal="right" vertical="center" indent="2"/>
    </xf>
    <xf numFmtId="177" fontId="0" fillId="0" borderId="48" xfId="52" applyNumberFormat="1" applyFont="1" applyFill="1" applyBorder="1" applyAlignment="1">
      <alignment vertical="center" wrapText="1" shrinkToFit="1"/>
    </xf>
    <xf numFmtId="20" fontId="0" fillId="0" borderId="0" xfId="47" applyNumberFormat="1" applyFont="1" applyBorder="1" applyAlignment="1" applyProtection="1">
      <alignment horizontal="left" vertical="center"/>
      <protection locked="0"/>
    </xf>
    <xf numFmtId="20" fontId="0" fillId="0" borderId="0" xfId="47" applyNumberFormat="1" applyFont="1" applyBorder="1" applyAlignment="1" applyProtection="1">
      <alignment horizontal="center" vertical="center"/>
      <protection locked="0"/>
    </xf>
    <xf numFmtId="0" fontId="10" fillId="0" borderId="39" xfId="47" applyFont="1" applyBorder="1" applyAlignment="1" applyProtection="1">
      <alignment horizontal="center" vertical="center"/>
      <protection locked="0"/>
    </xf>
    <xf numFmtId="0" fontId="0" fillId="0" borderId="40" xfId="47" applyFont="1" applyBorder="1" applyAlignment="1">
      <alignment vertical="center"/>
    </xf>
    <xf numFmtId="0" fontId="0" fillId="0" borderId="37" xfId="47" applyFont="1" applyBorder="1" applyAlignment="1">
      <alignment vertical="center"/>
    </xf>
    <xf numFmtId="0" fontId="10" fillId="0" borderId="34" xfId="47" applyFont="1" applyBorder="1" applyAlignment="1" applyProtection="1">
      <alignment horizontal="center" vertical="center"/>
      <protection locked="0"/>
    </xf>
    <xf numFmtId="0" fontId="10" fillId="0" borderId="35" xfId="47" applyFont="1" applyBorder="1" applyAlignment="1" applyProtection="1">
      <alignment horizontal="center" vertical="center"/>
      <protection locked="0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20" fontId="1" fillId="0" borderId="0" xfId="47" applyNumberFormat="1" applyFont="1" applyBorder="1" applyAlignment="1" applyProtection="1">
      <alignment horizontal="left" vertical="center" wrapText="1"/>
      <protection locked="0"/>
    </xf>
    <xf numFmtId="0" fontId="10" fillId="0" borderId="36" xfId="47" applyFont="1" applyBorder="1" applyAlignment="1" applyProtection="1">
      <alignment horizontal="center" vertical="center"/>
      <protection locked="0"/>
    </xf>
    <xf numFmtId="0" fontId="10" fillId="0" borderId="37" xfId="47" applyFont="1" applyBorder="1" applyAlignment="1" applyProtection="1">
      <alignment horizontal="center" vertical="center"/>
      <protection locked="0"/>
    </xf>
    <xf numFmtId="0" fontId="10" fillId="0" borderId="38" xfId="47" applyFont="1" applyBorder="1" applyAlignment="1" applyProtection="1">
      <alignment horizontal="center" vertical="center"/>
      <protection locked="0"/>
    </xf>
    <xf numFmtId="0" fontId="10" fillId="0" borderId="29" xfId="47" applyFont="1" applyBorder="1" applyAlignment="1" applyProtection="1">
      <alignment horizontal="center" vertical="center"/>
      <protection locked="0"/>
    </xf>
    <xf numFmtId="0" fontId="10" fillId="0" borderId="38" xfId="47" applyFont="1" applyBorder="1" applyAlignment="1" applyProtection="1">
      <alignment horizontal="center" vertical="center" wrapText="1"/>
      <protection locked="0"/>
    </xf>
    <xf numFmtId="0" fontId="10" fillId="0" borderId="29" xfId="47" applyFont="1" applyBorder="1" applyAlignment="1" applyProtection="1">
      <alignment horizontal="center" vertical="center" wrapText="1"/>
      <protection locked="0"/>
    </xf>
    <xf numFmtId="0" fontId="10" fillId="0" borderId="38" xfId="47" applyFont="1" applyFill="1" applyBorder="1" applyAlignment="1" applyProtection="1">
      <alignment horizontal="center" vertical="center"/>
      <protection locked="0"/>
    </xf>
    <xf numFmtId="0" fontId="10" fillId="0" borderId="29" xfId="47" applyFont="1" applyFill="1" applyBorder="1" applyAlignment="1" applyProtection="1">
      <alignment horizontal="center" vertical="center"/>
      <protection locked="0"/>
    </xf>
    <xf numFmtId="0" fontId="8" fillId="0" borderId="26" xfId="45" applyFont="1" applyBorder="1" applyAlignment="1">
      <alignment horizontal="center" vertical="center"/>
    </xf>
    <xf numFmtId="0" fontId="8" fillId="0" borderId="18" xfId="45" applyFont="1" applyBorder="1" applyAlignment="1">
      <alignment horizontal="center" vertical="center"/>
    </xf>
    <xf numFmtId="0" fontId="1" fillId="0" borderId="34" xfId="50" applyFont="1" applyBorder="1" applyAlignment="1">
      <alignment horizontal="center" vertical="center"/>
    </xf>
    <xf numFmtId="0" fontId="1" fillId="0" borderId="21" xfId="50" applyFont="1" applyBorder="1" applyAlignment="1">
      <alignment horizontal="center" vertical="center"/>
    </xf>
    <xf numFmtId="0" fontId="1" fillId="0" borderId="41" xfId="50" applyFont="1" applyBorder="1" applyAlignment="1">
      <alignment horizontal="center" vertical="center"/>
    </xf>
    <xf numFmtId="0" fontId="1" fillId="0" borderId="30" xfId="50" applyFont="1" applyBorder="1" applyAlignment="1">
      <alignment horizontal="center" vertical="center"/>
    </xf>
    <xf numFmtId="0" fontId="8" fillId="0" borderId="6" xfId="45" applyFont="1" applyBorder="1" applyAlignment="1">
      <alignment horizontal="center" vertical="center"/>
    </xf>
    <xf numFmtId="0" fontId="8" fillId="0" borderId="5" xfId="45" applyFont="1" applyBorder="1" applyAlignment="1">
      <alignment horizontal="center" vertical="center"/>
    </xf>
    <xf numFmtId="0" fontId="8" fillId="0" borderId="27" xfId="45" applyFont="1" applyBorder="1" applyAlignment="1">
      <alignment horizontal="center" vertical="center"/>
    </xf>
    <xf numFmtId="0" fontId="8" fillId="0" borderId="4" xfId="45" applyFont="1" applyBorder="1" applyAlignment="1">
      <alignment horizontal="center" vertical="center"/>
    </xf>
    <xf numFmtId="3" fontId="0" fillId="0" borderId="27" xfId="45" applyNumberFormat="1" applyFont="1" applyBorder="1" applyAlignment="1">
      <alignment horizontal="center" vertical="center"/>
    </xf>
    <xf numFmtId="3" fontId="1" fillId="0" borderId="4" xfId="45" applyNumberFormat="1" applyFont="1" applyBorder="1" applyAlignment="1">
      <alignment horizontal="center" vertical="center"/>
    </xf>
    <xf numFmtId="0" fontId="8" fillId="0" borderId="39" xfId="45" applyFont="1" applyBorder="1" applyAlignment="1">
      <alignment horizontal="center" vertical="center"/>
    </xf>
    <xf numFmtId="0" fontId="8" fillId="0" borderId="28" xfId="45" applyFont="1" applyBorder="1" applyAlignment="1">
      <alignment horizontal="center" vertical="center"/>
    </xf>
  </cellXfs>
  <cellStyles count="58">
    <cellStyle name="，付 .0桁" xfId="1"/>
    <cellStyle name="blank" xfId="2"/>
    <cellStyle name="Calc Currency (0)" xfId="3"/>
    <cellStyle name="Comma  - Style1" xfId="4"/>
    <cellStyle name="Comma  - Style2" xfId="5"/>
    <cellStyle name="Comma  - Style3" xfId="6"/>
    <cellStyle name="Comma  - Style4" xfId="7"/>
    <cellStyle name="Comma  - Style5" xfId="8"/>
    <cellStyle name="Comma  - Style6" xfId="9"/>
    <cellStyle name="Comma  - Style7" xfId="10"/>
    <cellStyle name="Comma  - Style8" xfId="11"/>
    <cellStyle name="entry" xfId="12"/>
    <cellStyle name="Header" xfId="13"/>
    <cellStyle name="Header1" xfId="14"/>
    <cellStyle name="Header2" xfId="15"/>
    <cellStyle name="Normal_#18-Internet" xfId="16"/>
    <cellStyle name="NotApplicable" xfId="17"/>
    <cellStyle name="Percent (0)" xfId="18"/>
    <cellStyle name="price" xfId="19"/>
    <cellStyle name="ProblemFunc" xfId="20"/>
    <cellStyle name="PSChar" xfId="21"/>
    <cellStyle name="PSDate" xfId="22"/>
    <cellStyle name="PSDec" xfId="23"/>
    <cellStyle name="PSHeading" xfId="24"/>
    <cellStyle name="PSInt" xfId="25"/>
    <cellStyle name="PSSpacer" xfId="26"/>
    <cellStyle name="revised" xfId="27"/>
    <cellStyle name="section" xfId="28"/>
    <cellStyle name="TableBody" xfId="29"/>
    <cellStyle name="TextEntry" xfId="30"/>
    <cellStyle name="title" xfId="31"/>
    <cellStyle name="丸ゴシ" xfId="32"/>
    <cellStyle name="桁区切り" xfId="57" builtinId="6"/>
    <cellStyle name="桁区切り [0.000]" xfId="33"/>
    <cellStyle name="桁区切り 2" xfId="34"/>
    <cellStyle name="桁区切り 2 2" xfId="35"/>
    <cellStyle name="桁区切り 2 3" xfId="36"/>
    <cellStyle name="桁区切り 2 4" xfId="55"/>
    <cellStyle name="桁区切り 3" xfId="37"/>
    <cellStyle name="桁区切り 4" xfId="38"/>
    <cellStyle name="桁区切り 5" xfId="56"/>
    <cellStyle name="標準" xfId="0" builtinId="0"/>
    <cellStyle name="標準 10" xfId="53"/>
    <cellStyle name="標準 11" xfId="54"/>
    <cellStyle name="標準 2" xfId="39"/>
    <cellStyle name="標準 2 2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7" xfId="47"/>
    <cellStyle name="標準 8" xfId="48"/>
    <cellStyle name="標準 9" xfId="52"/>
    <cellStyle name="標準_京大消耗" xfId="49"/>
    <cellStyle name="標準_件費内訳" xfId="50"/>
    <cellStyle name="未定義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My%20Documents\&#21402;&#29983;&#30465;&#35576;&#32076;&#36027;\&#30333;&#27827;&#21402;&#29983;&#30465;&#35576;&#32076;&#36027;H1304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windows\TEMP\&#20869;&#35379;&#26360;&#24335;&#65381;&#19977;&#3103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pro\&#29983;&#27963;&#29872;&#22659;\TK12-706&#65288;&#39640;&#26494;&#65289;\&#39640;&#26494;&#25972;&#20633;&#35336;&#30011;&#26360;\&#65298;&#65289;&#65297;&#65299;&#65289;&#20107;&#26989;&#36027;&#20869;&#3537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522;&#12473;&#12463;&#20849;&#26377;part2\&#24179;&#22618;&#20107;&#26696;0.7.1.26&#25552;&#20986;&#26360;&#39006;\Documents%20and%20Settings\&#24196;&#21496;\Local%20Settings\Temporary%20Internet%20Files\Content.IE5\PSWZPHOD\&#35079;&#21512;&#21336;&#203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20869;&#35379;&#26360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AWA\G_DRIVE\&#65436;&#65392;&#65420;&#65439;&#65435;&#34920;&#35336;&#31639;\&#26411;&#30410;\&#26032;&#38283;&#22243;&#22320;\&#26032;&#38283;&#35373;&#35336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&#652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2\1aa\mailTmp\2007_7\&#22806;&#22269;&#26053;&#36027;&#23455;&#3855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Temporary%20Internet%20Files\Temporary%20Internet%20Files\Content.Outlook\JLVNZIRN\&#12304;&#22269;&#29872;&#30740;&#12305;H20&#31309;&#31639;&#12304;&#27096;&#24335;&#65315;&#65292;&#65316;&#27096;&#24335;&#65298;&#65374;&#65304;&#12305;&#65288;&#26408;&#24161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gawara\c\WINDOWS\TEMP\&#35373;&#20633;&#20869;&#3537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487;&#12473;&#12463;&#12488;&#12483;&#12503;\Documents%20and%20Settings\NISHIY03\&#12487;&#12473;&#12463;&#12488;&#12483;&#12503;\&#35211;&#31309;\01&#32722;&#24535;&#37326;&#29872;&#22659;&#35519;&#26619;\&#32722;&#24535;&#37326;\H160216\&#35211;&#31309;\&#34276;&#38263;&#27096;&#12424;&#12426;&#21463;&#38936;&#65288;H160129&#65289;\&#24179;&#25104;15&#24180;&#24230;&#12288;&#24179;&#22618;&#12289;&#23506;&#24029;&#29872;&#22659;&#35519;&#26619;&#35211;&#31309;&#65288;&#31070;&#25144;&#35069;&#37628;&#65289;&#34276;&#38263;&#25913;&#27491;&#65288;GCMS&#65289;031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5512;&#36914;&#36027;\&#9734;&#22320;&#29699;&#12539;&#25216;&#34899;&#25512;&#36914;&#36027;&#32113;&#21512;\&#23455;&#34892;&#21332;&#35696;&#36039;&#26009;091210\&#31309;&#31639;&#36039;&#26009;&#20381;&#38972;&#19968;&#24335;\&#9325;&#12304;&#35352;&#20837;&#20363;&#12305;&#27096;&#24335;1&#65374;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2996;&#35351;&#12539;&#35531;&#36000;&#22865;&#32004;\&#25285;&#24403;&#32773;&#12408;&#12398;&#20107;&#21209;&#36899;&#32097;\H20&#24180;&#24230;\&#25512;&#36914;&#36027;\&#65288;&#21442;&#32771;&#65289;&#30740;&#35519;&#23460;\2008&#24180;4&#26376;23&#26085;&#36865;&#20184;&#12501;&#12449;&#12452;&#12523;\&#21442;&#32771;&#65288;&#65320;&#65297;&#65305;&#65289;\H19&#35211;&#31309;&#20381;&#38972;&#12398;&#12501;&#12449;&#12452;&#12523;\&#35211;&#31309;&#26360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5079;&#21512;&#21336;&#20385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TOMANS\&#12522;&#12469;&#12452;&#12463;&#12523;\&#20491;&#20154;&#20849;&#26377;&#12501;&#12449;&#12452;&#12523;\&#23776;&#20803;%20&#21213;&#21033;\02)%20&#22269;&#24235;&#35036;&#21161;&#37329;\01)&#35036;&#21161;&#37329;&#30003;&#35531;&#26360;\&#30003;)&#20013;&#27161;&#27941;(&#21271;&#28023;&#36947;)\H13\&#65298;&#27425;&#35036;&#27491;&#20998;\&#35036;&#30003;&#20013;13&#36024;&#20184;2_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1038;&#23429;&#65423;&#65400;&#65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</sheetNames>
    <sheetDataSet>
      <sheetData sheetId="0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外国旅費内訳_ (2)"/>
      <sheetName val="Sheet1"/>
    </sheetNames>
    <sheetDataSet>
      <sheetData sheetId="0">
        <row r="2">
          <cell r="K2">
            <v>0.55000000000000004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Ｃ"/>
      <sheetName val="（様式Ｄ）"/>
      <sheetName val="様式２"/>
      <sheetName val="様式３"/>
      <sheetName val="様式４"/>
      <sheetName val="様式５"/>
      <sheetName val="様式６"/>
      <sheetName val="様式７"/>
      <sheetName val="様式８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日当</v>
          </cell>
          <cell r="E24" t="str">
            <v>宿泊費</v>
          </cell>
          <cell r="F24" t="str">
            <v>級</v>
          </cell>
        </row>
        <row r="25">
          <cell r="C25" t="str">
            <v>木幡邦男</v>
          </cell>
          <cell r="D25">
            <v>2600</v>
          </cell>
          <cell r="E25">
            <v>11800</v>
          </cell>
          <cell r="F25" t="str">
            <v>国環研 5級</v>
          </cell>
        </row>
        <row r="26">
          <cell r="C26" t="str">
            <v>樋渡武彦</v>
          </cell>
          <cell r="D26">
            <v>2200</v>
          </cell>
          <cell r="E26">
            <v>9800</v>
          </cell>
          <cell r="F26" t="str">
            <v>国環研 2級 相当</v>
          </cell>
        </row>
        <row r="27">
          <cell r="C27" t="str">
            <v>　</v>
          </cell>
        </row>
        <row r="28">
          <cell r="C28" t="str">
            <v>萩原富司</v>
          </cell>
          <cell r="D28">
            <v>2200</v>
          </cell>
          <cell r="E28">
            <v>9800</v>
          </cell>
          <cell r="F28" t="str">
            <v>部長級</v>
          </cell>
        </row>
        <row r="30">
          <cell r="C30" t="str">
            <v>鳥羽光晴</v>
          </cell>
          <cell r="D30">
            <v>600</v>
          </cell>
          <cell r="E30">
            <v>13100</v>
          </cell>
          <cell r="F30" t="str">
            <v>千葉県職員旅費規程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鏡"/>
      <sheetName val="空調換気"/>
      <sheetName val="衛生設備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記入例シートの構成★"/>
      <sheetName val="【記入例】様式１（国研）"/>
      <sheetName val="【記入例】様式1（国立大・私立大）"/>
      <sheetName val="【記入例】様式１（独法）"/>
      <sheetName val="【記入例】様式1（公立大・県）"/>
      <sheetName val="【記入例】様式1（民間）"/>
      <sheetName val="（記入例）【様式2】国研用－（目）外国旅費の中の外国旅費"/>
      <sheetName val="（記入例）【様式3】外国旅費内訳（国研以外用）_"/>
      <sheetName val="（記入例）【様式4-1】職員・試験研究旅費内訳_"/>
      <sheetName val="（記入例）【様式4-2】委員等旅費"/>
      <sheetName val="（記入例）【様式4-3】外国人招聘旅費"/>
      <sheetName val="（記入例）【様式5】積算根拠（その他の経費）"/>
      <sheetName val="（記入例）【様式6】旅費単価（参考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の部"/>
      <sheetName val="人件費"/>
      <sheetName val="(1)国内旅費内訳_"/>
      <sheetName val="(2)委員等旅費"/>
      <sheetName val="(3)外国旅費内訳_"/>
      <sheetName val="(4)外国人招聘)"/>
      <sheetName val="(5)内訳書"/>
      <sheetName val="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2200</v>
          </cell>
        </row>
        <row r="3">
          <cell r="B3">
            <v>9800</v>
          </cell>
        </row>
        <row r="5">
          <cell r="B5">
            <v>5200</v>
          </cell>
        </row>
        <row r="6">
          <cell r="B6">
            <v>16100</v>
          </cell>
        </row>
        <row r="8">
          <cell r="B8">
            <v>9420</v>
          </cell>
        </row>
        <row r="19">
          <cell r="B19">
            <v>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  <sheetName val="\\Pc98-aoyagi\e\複合単価1"/>
    </sheetNames>
    <definedNames>
      <definedName name="IV電線"/>
      <definedName name="UP率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view="pageBreakPreview" zoomScale="85" zoomScaleNormal="85" zoomScaleSheetLayoutView="85" workbookViewId="0">
      <selection activeCell="B1" sqref="B1:O1"/>
    </sheetView>
  </sheetViews>
  <sheetFormatPr defaultRowHeight="13.5"/>
  <cols>
    <col min="1" max="1" width="2.25" style="3" customWidth="1"/>
    <col min="2" max="2" width="3.375" style="3" customWidth="1"/>
    <col min="3" max="3" width="16.125" style="3" customWidth="1"/>
    <col min="4" max="4" width="14.125" style="3" customWidth="1"/>
    <col min="5" max="5" width="21.375" style="3" customWidth="1"/>
    <col min="6" max="6" width="5.5" style="3" customWidth="1"/>
    <col min="7" max="7" width="7.25" style="3" customWidth="1"/>
    <col min="8" max="11" width="5.5" style="3" customWidth="1"/>
    <col min="12" max="12" width="14.125" style="3" customWidth="1"/>
    <col min="13" max="13" width="2.5" style="94" customWidth="1"/>
    <col min="14" max="14" width="14.125" style="3" customWidth="1"/>
    <col min="15" max="15" width="20" style="95" customWidth="1"/>
    <col min="16" max="16" width="12.875" style="3" customWidth="1"/>
    <col min="17" max="16384" width="9" style="3"/>
  </cols>
  <sheetData>
    <row r="1" spans="2:16" ht="24" customHeight="1">
      <c r="B1" s="208" t="s">
        <v>84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16" ht="24" customHeight="1">
      <c r="B2" s="215" t="s">
        <v>66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6" ht="24" customHeight="1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2:16" ht="18.7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97" t="s">
        <v>35</v>
      </c>
    </row>
    <row r="5" spans="2:16" ht="15.75" customHeight="1">
      <c r="B5" s="217" t="s">
        <v>15</v>
      </c>
      <c r="C5" s="218"/>
      <c r="D5" s="5" t="s">
        <v>16</v>
      </c>
      <c r="E5" s="210" t="s">
        <v>36</v>
      </c>
      <c r="F5" s="211"/>
      <c r="G5" s="211"/>
      <c r="H5" s="211"/>
      <c r="I5" s="211"/>
      <c r="J5" s="211"/>
      <c r="K5" s="211"/>
      <c r="L5" s="211"/>
      <c r="M5" s="211"/>
      <c r="N5" s="212"/>
      <c r="O5" s="6" t="s">
        <v>3</v>
      </c>
    </row>
    <row r="6" spans="2:16" ht="15.75" customHeight="1">
      <c r="B6" s="7"/>
      <c r="C6" s="9"/>
      <c r="D6" s="8"/>
      <c r="E6" s="9"/>
      <c r="F6" s="162"/>
      <c r="G6" s="162"/>
      <c r="H6" s="162"/>
      <c r="I6" s="162"/>
      <c r="J6" s="162"/>
      <c r="K6" s="162"/>
      <c r="L6" s="162"/>
      <c r="M6" s="162"/>
      <c r="N6" s="162"/>
      <c r="O6" s="10"/>
    </row>
    <row r="7" spans="2:16" ht="14.25" customHeight="1">
      <c r="B7" s="11" t="s">
        <v>17</v>
      </c>
      <c r="C7" s="80"/>
      <c r="D7" s="12">
        <f>N11</f>
        <v>0</v>
      </c>
      <c r="E7" s="13" t="s">
        <v>80</v>
      </c>
      <c r="F7" s="13"/>
      <c r="G7" s="13"/>
      <c r="H7" s="39">
        <v>1</v>
      </c>
      <c r="I7" s="40" t="s">
        <v>23</v>
      </c>
      <c r="J7" s="40" t="s">
        <v>81</v>
      </c>
      <c r="K7" s="14" t="s">
        <v>82</v>
      </c>
      <c r="L7" s="15">
        <f>①人件費内訳!B10</f>
        <v>0</v>
      </c>
      <c r="M7" s="16" t="s">
        <v>83</v>
      </c>
      <c r="N7" s="17">
        <f>L7</f>
        <v>0</v>
      </c>
      <c r="O7" s="18" t="s">
        <v>46</v>
      </c>
    </row>
    <row r="8" spans="2:16" ht="14.25" customHeight="1">
      <c r="B8" s="11"/>
      <c r="C8" s="80"/>
      <c r="D8" s="12"/>
      <c r="E8" s="13"/>
      <c r="F8" s="13"/>
      <c r="G8" s="13"/>
      <c r="H8" s="13"/>
      <c r="I8" s="13"/>
      <c r="J8" s="14"/>
      <c r="K8" s="14"/>
      <c r="L8" s="15"/>
      <c r="M8" s="16"/>
      <c r="N8" s="17"/>
      <c r="O8" s="18"/>
    </row>
    <row r="9" spans="2:16" ht="14.25" customHeight="1">
      <c r="B9" s="11"/>
      <c r="C9" s="80"/>
      <c r="D9" s="12"/>
      <c r="E9" s="13"/>
      <c r="F9" s="13"/>
      <c r="G9" s="13"/>
      <c r="H9" s="13"/>
      <c r="I9" s="13"/>
      <c r="J9" s="14"/>
      <c r="K9" s="14"/>
      <c r="L9" s="15"/>
      <c r="M9" s="16"/>
      <c r="N9" s="17"/>
      <c r="O9" s="18"/>
    </row>
    <row r="10" spans="2:16" ht="14.25" customHeight="1">
      <c r="B10" s="19" t="s">
        <v>20</v>
      </c>
      <c r="C10" s="13"/>
      <c r="D10" s="12">
        <f>D7</f>
        <v>0</v>
      </c>
      <c r="E10" s="13"/>
      <c r="F10" s="13"/>
      <c r="G10" s="13"/>
      <c r="H10" s="13"/>
      <c r="I10" s="13"/>
      <c r="J10" s="14"/>
      <c r="K10" s="14"/>
      <c r="L10" s="20"/>
      <c r="M10" s="16"/>
      <c r="N10" s="17"/>
      <c r="O10" s="18"/>
    </row>
    <row r="11" spans="2:16" s="29" customFormat="1" ht="14.25" customHeight="1">
      <c r="B11" s="21"/>
      <c r="C11" s="23"/>
      <c r="D11" s="22"/>
      <c r="E11" s="23"/>
      <c r="F11" s="23"/>
      <c r="G11" s="23"/>
      <c r="H11" s="23"/>
      <c r="I11" s="23"/>
      <c r="J11" s="24"/>
      <c r="K11" s="24"/>
      <c r="L11" s="25" t="s">
        <v>21</v>
      </c>
      <c r="M11" s="26"/>
      <c r="N11" s="163">
        <f>SUM(N7:N9)</f>
        <v>0</v>
      </c>
      <c r="O11" s="27"/>
      <c r="P11" s="28"/>
    </row>
    <row r="12" spans="2:16" ht="14.25" customHeight="1">
      <c r="B12" s="30"/>
      <c r="C12" s="32"/>
      <c r="D12" s="31"/>
      <c r="E12" s="32"/>
      <c r="F12" s="32"/>
      <c r="G12" s="32"/>
      <c r="H12" s="32"/>
      <c r="I12" s="33"/>
      <c r="J12" s="32"/>
      <c r="K12" s="32"/>
      <c r="L12" s="34"/>
      <c r="M12" s="35"/>
      <c r="N12" s="32"/>
      <c r="O12" s="36"/>
    </row>
    <row r="13" spans="2:16" ht="14.25" customHeight="1">
      <c r="B13" s="37" t="s">
        <v>22</v>
      </c>
      <c r="C13" s="70"/>
      <c r="D13" s="38"/>
      <c r="E13" s="162"/>
      <c r="F13" s="162"/>
      <c r="G13" s="162"/>
      <c r="H13" s="162"/>
      <c r="I13" s="162"/>
      <c r="J13" s="162"/>
      <c r="K13" s="162"/>
      <c r="L13" s="162"/>
      <c r="M13" s="164"/>
      <c r="N13" s="162"/>
      <c r="O13" s="165"/>
    </row>
    <row r="14" spans="2:16" ht="14.25" customHeight="1">
      <c r="B14" s="19"/>
      <c r="C14" s="13"/>
      <c r="D14" s="12"/>
      <c r="E14" s="144"/>
      <c r="F14" s="144"/>
      <c r="G14" s="144"/>
      <c r="H14" s="144"/>
      <c r="I14" s="144"/>
      <c r="J14" s="144"/>
      <c r="K14" s="144"/>
      <c r="L14" s="144"/>
      <c r="M14" s="145"/>
      <c r="N14" s="144"/>
      <c r="O14" s="166"/>
    </row>
    <row r="15" spans="2:16" ht="14.25" customHeight="1">
      <c r="B15" s="19"/>
      <c r="C15" s="13" t="s">
        <v>4</v>
      </c>
      <c r="D15" s="143">
        <f>N17</f>
        <v>0</v>
      </c>
      <c r="E15" s="144" t="s">
        <v>39</v>
      </c>
      <c r="F15" s="144"/>
      <c r="G15" s="144"/>
      <c r="H15" s="39">
        <v>1</v>
      </c>
      <c r="I15" s="40" t="s">
        <v>23</v>
      </c>
      <c r="J15" s="40" t="s">
        <v>24</v>
      </c>
      <c r="K15" s="14" t="s">
        <v>18</v>
      </c>
      <c r="L15" s="41">
        <v>0</v>
      </c>
      <c r="M15" s="16" t="s">
        <v>19</v>
      </c>
      <c r="N15" s="20">
        <f>ROUND(H15*L15,0)</f>
        <v>0</v>
      </c>
      <c r="O15" s="18"/>
    </row>
    <row r="16" spans="2:16" ht="14.25" customHeight="1">
      <c r="B16" s="19"/>
      <c r="C16" s="13"/>
      <c r="D16" s="167"/>
      <c r="E16" s="144"/>
      <c r="F16" s="144"/>
      <c r="G16" s="144"/>
      <c r="H16" s="39"/>
      <c r="I16" s="40"/>
      <c r="J16" s="40"/>
      <c r="K16" s="14"/>
      <c r="L16" s="41"/>
      <c r="M16" s="16"/>
      <c r="N16" s="20"/>
      <c r="O16" s="18"/>
    </row>
    <row r="17" spans="2:16" s="29" customFormat="1" ht="14.25" customHeight="1">
      <c r="B17" s="21"/>
      <c r="C17" s="23"/>
      <c r="D17" s="146"/>
      <c r="E17" s="42"/>
      <c r="F17" s="42"/>
      <c r="G17" s="42"/>
      <c r="H17" s="43"/>
      <c r="I17" s="44"/>
      <c r="J17" s="45"/>
      <c r="K17" s="24"/>
      <c r="L17" s="46" t="s">
        <v>21</v>
      </c>
      <c r="M17" s="26" t="s">
        <v>25</v>
      </c>
      <c r="N17" s="147">
        <f>SUM(N15:N15)</f>
        <v>0</v>
      </c>
      <c r="O17" s="27"/>
      <c r="P17" s="28"/>
    </row>
    <row r="18" spans="2:16" ht="14.25" customHeight="1">
      <c r="B18" s="19"/>
      <c r="C18" s="13"/>
      <c r="D18" s="12"/>
      <c r="E18" s="144"/>
      <c r="F18" s="144"/>
      <c r="G18" s="144"/>
      <c r="H18" s="144"/>
      <c r="I18" s="144"/>
      <c r="J18" s="145"/>
      <c r="K18" s="144"/>
      <c r="L18" s="144"/>
      <c r="M18" s="145"/>
      <c r="N18" s="168"/>
      <c r="O18" s="166"/>
    </row>
    <row r="19" spans="2:16" ht="14.25" customHeight="1">
      <c r="B19" s="19"/>
      <c r="C19" s="13" t="s">
        <v>6</v>
      </c>
      <c r="D19" s="143">
        <f>N21</f>
        <v>0</v>
      </c>
      <c r="E19" s="144" t="s">
        <v>40</v>
      </c>
      <c r="F19" s="144"/>
      <c r="G19" s="144"/>
      <c r="H19" s="39">
        <v>1</v>
      </c>
      <c r="I19" s="40" t="s">
        <v>23</v>
      </c>
      <c r="J19" s="40" t="s">
        <v>24</v>
      </c>
      <c r="K19" s="14" t="s">
        <v>18</v>
      </c>
      <c r="L19" s="41">
        <v>0</v>
      </c>
      <c r="M19" s="16" t="s">
        <v>19</v>
      </c>
      <c r="N19" s="20">
        <f>ROUND(H19*L19,0)</f>
        <v>0</v>
      </c>
      <c r="O19" s="18"/>
    </row>
    <row r="20" spans="2:16" ht="14.25" customHeight="1">
      <c r="B20" s="19"/>
      <c r="C20" s="13"/>
      <c r="D20" s="167"/>
      <c r="E20" s="144"/>
      <c r="F20" s="144"/>
      <c r="G20" s="144"/>
      <c r="H20" s="39"/>
      <c r="I20" s="40"/>
      <c r="J20" s="40"/>
      <c r="K20" s="14"/>
      <c r="L20" s="41"/>
      <c r="M20" s="16"/>
      <c r="N20" s="20"/>
      <c r="O20" s="18"/>
    </row>
    <row r="21" spans="2:16" s="29" customFormat="1" ht="14.25" customHeight="1">
      <c r="B21" s="21"/>
      <c r="C21" s="23"/>
      <c r="D21" s="146"/>
      <c r="E21" s="42"/>
      <c r="F21" s="42"/>
      <c r="G21" s="42"/>
      <c r="H21" s="43"/>
      <c r="I21" s="44"/>
      <c r="J21" s="45"/>
      <c r="K21" s="24"/>
      <c r="L21" s="46" t="s">
        <v>21</v>
      </c>
      <c r="M21" s="26" t="s">
        <v>25</v>
      </c>
      <c r="N21" s="147">
        <f>SUM(N19:N19)</f>
        <v>0</v>
      </c>
      <c r="O21" s="27"/>
      <c r="P21" s="28"/>
    </row>
    <row r="22" spans="2:16" ht="14.25" customHeight="1">
      <c r="B22" s="19"/>
      <c r="C22" s="13"/>
      <c r="D22" s="143"/>
      <c r="E22" s="144"/>
      <c r="F22" s="144"/>
      <c r="G22" s="144"/>
      <c r="H22" s="39"/>
      <c r="I22" s="40"/>
      <c r="J22" s="47"/>
      <c r="K22" s="14"/>
      <c r="L22" s="20"/>
      <c r="M22" s="16"/>
      <c r="N22" s="20"/>
      <c r="O22" s="18"/>
      <c r="P22" s="48"/>
    </row>
    <row r="23" spans="2:16" ht="14.25" customHeight="1">
      <c r="B23" s="19"/>
      <c r="C23" s="13" t="s">
        <v>7</v>
      </c>
      <c r="D23" s="143">
        <f>N25</f>
        <v>0</v>
      </c>
      <c r="E23" s="144" t="s">
        <v>7</v>
      </c>
      <c r="F23" s="144"/>
      <c r="G23" s="144"/>
      <c r="H23" s="39">
        <v>1</v>
      </c>
      <c r="I23" s="40" t="s">
        <v>23</v>
      </c>
      <c r="J23" s="40" t="s">
        <v>26</v>
      </c>
      <c r="K23" s="14" t="s">
        <v>27</v>
      </c>
      <c r="L23" s="41">
        <v>0</v>
      </c>
      <c r="M23" s="16" t="s">
        <v>28</v>
      </c>
      <c r="N23" s="20">
        <f>ROUND(H23*L23,0)</f>
        <v>0</v>
      </c>
      <c r="O23" s="18"/>
    </row>
    <row r="24" spans="2:16" ht="14.25" customHeight="1">
      <c r="B24" s="19"/>
      <c r="C24" s="13"/>
      <c r="D24" s="167"/>
      <c r="E24" s="144"/>
      <c r="F24" s="144"/>
      <c r="G24" s="144"/>
      <c r="H24" s="39"/>
      <c r="I24" s="40"/>
      <c r="J24" s="40"/>
      <c r="K24" s="14"/>
      <c r="L24" s="41"/>
      <c r="M24" s="16"/>
      <c r="N24" s="20"/>
      <c r="O24" s="18"/>
    </row>
    <row r="25" spans="2:16" s="29" customFormat="1" ht="14.25" customHeight="1">
      <c r="B25" s="21"/>
      <c r="C25" s="23"/>
      <c r="D25" s="146"/>
      <c r="E25" s="42"/>
      <c r="F25" s="42"/>
      <c r="G25" s="42"/>
      <c r="H25" s="43"/>
      <c r="I25" s="44"/>
      <c r="J25" s="45"/>
      <c r="K25" s="24"/>
      <c r="L25" s="46" t="s">
        <v>21</v>
      </c>
      <c r="M25" s="26" t="s">
        <v>25</v>
      </c>
      <c r="N25" s="147">
        <f>SUM(N23)</f>
        <v>0</v>
      </c>
      <c r="O25" s="27"/>
      <c r="P25" s="28"/>
    </row>
    <row r="26" spans="2:16" ht="14.25" customHeight="1">
      <c r="B26" s="19"/>
      <c r="C26" s="13"/>
      <c r="D26" s="143"/>
      <c r="E26" s="144"/>
      <c r="F26" s="144"/>
      <c r="G26" s="144"/>
      <c r="H26" s="39"/>
      <c r="I26" s="40"/>
      <c r="J26" s="47"/>
      <c r="K26" s="14"/>
      <c r="L26" s="20"/>
      <c r="M26" s="16"/>
      <c r="N26" s="20"/>
      <c r="O26" s="18"/>
      <c r="P26" s="48"/>
    </row>
    <row r="27" spans="2:16" ht="14.25" customHeight="1">
      <c r="B27" s="19"/>
      <c r="C27" s="13" t="s">
        <v>37</v>
      </c>
      <c r="D27" s="143">
        <f>N29</f>
        <v>0</v>
      </c>
      <c r="E27" s="144" t="s">
        <v>41</v>
      </c>
      <c r="F27" s="144"/>
      <c r="G27" s="144"/>
      <c r="H27" s="39">
        <v>1</v>
      </c>
      <c r="I27" s="40" t="s">
        <v>23</v>
      </c>
      <c r="J27" s="40" t="s">
        <v>26</v>
      </c>
      <c r="K27" s="14" t="s">
        <v>27</v>
      </c>
      <c r="L27" s="41">
        <v>0</v>
      </c>
      <c r="M27" s="16" t="s">
        <v>28</v>
      </c>
      <c r="N27" s="20">
        <f>ROUND(H27*L27,0)</f>
        <v>0</v>
      </c>
      <c r="O27" s="18"/>
    </row>
    <row r="28" spans="2:16" ht="14.25" customHeight="1">
      <c r="B28" s="19"/>
      <c r="C28" s="13"/>
      <c r="D28" s="167"/>
      <c r="E28" s="144"/>
      <c r="F28" s="144"/>
      <c r="G28" s="144"/>
      <c r="H28" s="39"/>
      <c r="I28" s="40"/>
      <c r="J28" s="40"/>
      <c r="K28" s="14"/>
      <c r="L28" s="41"/>
      <c r="M28" s="16"/>
      <c r="N28" s="20"/>
      <c r="O28" s="18"/>
    </row>
    <row r="29" spans="2:16" s="29" customFormat="1" ht="14.25" customHeight="1">
      <c r="B29" s="21"/>
      <c r="C29" s="23"/>
      <c r="D29" s="146"/>
      <c r="E29" s="42"/>
      <c r="F29" s="42"/>
      <c r="G29" s="42"/>
      <c r="H29" s="43"/>
      <c r="I29" s="44"/>
      <c r="J29" s="45"/>
      <c r="K29" s="24"/>
      <c r="L29" s="46" t="s">
        <v>21</v>
      </c>
      <c r="M29" s="26" t="s">
        <v>25</v>
      </c>
      <c r="N29" s="147">
        <f>SUM(N27)</f>
        <v>0</v>
      </c>
      <c r="O29" s="27"/>
      <c r="P29" s="28"/>
    </row>
    <row r="30" spans="2:16" ht="14.25" customHeight="1">
      <c r="B30" s="19"/>
      <c r="C30" s="13"/>
      <c r="D30" s="143"/>
      <c r="E30" s="144"/>
      <c r="F30" s="144"/>
      <c r="G30" s="144"/>
      <c r="H30" s="39"/>
      <c r="I30" s="40"/>
      <c r="J30" s="47"/>
      <c r="K30" s="14"/>
      <c r="L30" s="20"/>
      <c r="M30" s="16"/>
      <c r="N30" s="20"/>
      <c r="O30" s="18"/>
      <c r="P30" s="48"/>
    </row>
    <row r="31" spans="2:16" ht="14.25" customHeight="1">
      <c r="B31" s="19"/>
      <c r="C31" s="13" t="s">
        <v>38</v>
      </c>
      <c r="D31" s="143">
        <f>N33</f>
        <v>0</v>
      </c>
      <c r="E31" s="144" t="s">
        <v>8</v>
      </c>
      <c r="F31" s="144"/>
      <c r="G31" s="145"/>
      <c r="H31" s="13">
        <v>1</v>
      </c>
      <c r="I31" s="40" t="s">
        <v>23</v>
      </c>
      <c r="J31" s="40" t="s">
        <v>24</v>
      </c>
      <c r="K31" s="14" t="s">
        <v>27</v>
      </c>
      <c r="L31" s="41">
        <v>0</v>
      </c>
      <c r="M31" s="16" t="s">
        <v>28</v>
      </c>
      <c r="N31" s="20">
        <f>ROUND(H31*L31,0)</f>
        <v>0</v>
      </c>
      <c r="O31" s="18"/>
    </row>
    <row r="32" spans="2:16" ht="14.25" customHeight="1">
      <c r="B32" s="19"/>
      <c r="C32" s="13"/>
      <c r="D32" s="167"/>
      <c r="E32" s="169"/>
      <c r="F32" s="144"/>
      <c r="G32" s="144"/>
      <c r="H32" s="39"/>
      <c r="I32" s="40"/>
      <c r="J32" s="40"/>
      <c r="K32" s="14"/>
      <c r="L32" s="41"/>
      <c r="M32" s="16"/>
      <c r="N32" s="20"/>
      <c r="O32" s="18"/>
    </row>
    <row r="33" spans="2:16" s="29" customFormat="1" ht="14.25" customHeight="1">
      <c r="B33" s="21"/>
      <c r="C33" s="23"/>
      <c r="D33" s="146"/>
      <c r="E33" s="42"/>
      <c r="F33" s="42"/>
      <c r="G33" s="42"/>
      <c r="H33" s="43"/>
      <c r="I33" s="44"/>
      <c r="J33" s="45"/>
      <c r="K33" s="24"/>
      <c r="L33" s="46" t="s">
        <v>21</v>
      </c>
      <c r="M33" s="26" t="s">
        <v>25</v>
      </c>
      <c r="N33" s="147">
        <f>SUM(N31)</f>
        <v>0</v>
      </c>
      <c r="O33" s="27"/>
      <c r="P33" s="28"/>
    </row>
    <row r="34" spans="2:16" s="29" customFormat="1" ht="14.25" customHeight="1">
      <c r="B34" s="21"/>
      <c r="C34" s="23"/>
      <c r="D34" s="146"/>
      <c r="E34" s="42"/>
      <c r="F34" s="42"/>
      <c r="G34" s="42"/>
      <c r="H34" s="43"/>
      <c r="I34" s="44"/>
      <c r="J34" s="45"/>
      <c r="K34" s="24"/>
      <c r="L34" s="141"/>
      <c r="M34" s="142"/>
      <c r="N34" s="141"/>
      <c r="O34" s="27"/>
      <c r="P34" s="28"/>
    </row>
    <row r="35" spans="2:16" ht="14.25" customHeight="1">
      <c r="B35" s="19"/>
      <c r="C35" s="13" t="s">
        <v>9</v>
      </c>
      <c r="D35" s="143">
        <f>N37</f>
        <v>0</v>
      </c>
      <c r="E35" s="144" t="s">
        <v>48</v>
      </c>
      <c r="F35" s="144"/>
      <c r="G35" s="144"/>
      <c r="H35" s="39">
        <v>1</v>
      </c>
      <c r="I35" s="40" t="s">
        <v>23</v>
      </c>
      <c r="J35" s="40" t="s">
        <v>26</v>
      </c>
      <c r="K35" s="14" t="s">
        <v>27</v>
      </c>
      <c r="L35" s="41">
        <v>0</v>
      </c>
      <c r="M35" s="16" t="s">
        <v>28</v>
      </c>
      <c r="N35" s="49">
        <f>ROUND(H35*L35,0)</f>
        <v>0</v>
      </c>
      <c r="O35" s="18"/>
      <c r="P35" s="48"/>
    </row>
    <row r="36" spans="2:16" ht="14.25" customHeight="1">
      <c r="B36" s="19"/>
      <c r="C36" s="13"/>
      <c r="D36" s="143"/>
      <c r="E36" s="144"/>
      <c r="F36" s="144"/>
      <c r="G36" s="144"/>
      <c r="H36" s="39"/>
      <c r="I36" s="40"/>
      <c r="J36" s="47"/>
      <c r="K36" s="14"/>
      <c r="L36" s="20"/>
      <c r="M36" s="16"/>
      <c r="N36" s="49"/>
      <c r="O36" s="18"/>
      <c r="P36" s="48"/>
    </row>
    <row r="37" spans="2:16" s="29" customFormat="1" ht="14.25" customHeight="1">
      <c r="B37" s="21"/>
      <c r="C37" s="23"/>
      <c r="D37" s="146"/>
      <c r="E37" s="42"/>
      <c r="F37" s="42"/>
      <c r="G37" s="42"/>
      <c r="H37" s="43"/>
      <c r="I37" s="44"/>
      <c r="J37" s="45"/>
      <c r="K37" s="24"/>
      <c r="L37" s="46" t="s">
        <v>21</v>
      </c>
      <c r="M37" s="26" t="s">
        <v>25</v>
      </c>
      <c r="N37" s="147">
        <f>N35</f>
        <v>0</v>
      </c>
      <c r="O37" s="27"/>
      <c r="P37" s="28"/>
    </row>
    <row r="38" spans="2:16" ht="14.25" customHeight="1">
      <c r="B38" s="19"/>
      <c r="C38" s="13"/>
      <c r="D38" s="143"/>
      <c r="E38" s="144"/>
      <c r="F38" s="144"/>
      <c r="G38" s="144"/>
      <c r="H38" s="39"/>
      <c r="I38" s="40"/>
      <c r="J38" s="47"/>
      <c r="K38" s="14"/>
      <c r="L38" s="20"/>
      <c r="M38" s="16"/>
      <c r="N38" s="49"/>
      <c r="O38" s="18"/>
      <c r="P38" s="48"/>
    </row>
    <row r="39" spans="2:16" ht="14.25" customHeight="1">
      <c r="B39" s="19"/>
      <c r="C39" s="13" t="s">
        <v>10</v>
      </c>
      <c r="D39" s="143">
        <f>N41</f>
        <v>0</v>
      </c>
      <c r="E39" s="144" t="s">
        <v>50</v>
      </c>
      <c r="F39" s="144"/>
      <c r="G39" s="144"/>
      <c r="H39" s="39">
        <v>1</v>
      </c>
      <c r="I39" s="40" t="s">
        <v>23</v>
      </c>
      <c r="J39" s="40" t="s">
        <v>26</v>
      </c>
      <c r="K39" s="14" t="s">
        <v>27</v>
      </c>
      <c r="L39" s="41">
        <v>0</v>
      </c>
      <c r="M39" s="16" t="s">
        <v>28</v>
      </c>
      <c r="N39" s="49">
        <f>ROUND(H39*L39,0)</f>
        <v>0</v>
      </c>
      <c r="O39" s="18"/>
      <c r="P39" s="48"/>
    </row>
    <row r="40" spans="2:16" ht="14.25" customHeight="1">
      <c r="B40" s="19"/>
      <c r="C40" s="13"/>
      <c r="D40" s="143"/>
      <c r="E40" s="144"/>
      <c r="F40" s="144"/>
      <c r="G40" s="144"/>
      <c r="H40" s="39"/>
      <c r="I40" s="40"/>
      <c r="J40" s="47"/>
      <c r="K40" s="14"/>
      <c r="L40" s="20"/>
      <c r="M40" s="16"/>
      <c r="N40" s="49"/>
      <c r="O40" s="18"/>
      <c r="P40" s="48"/>
    </row>
    <row r="41" spans="2:16" s="29" customFormat="1" ht="14.25" customHeight="1">
      <c r="B41" s="21"/>
      <c r="C41" s="23"/>
      <c r="D41" s="146"/>
      <c r="E41" s="42"/>
      <c r="F41" s="42"/>
      <c r="G41" s="42"/>
      <c r="H41" s="43"/>
      <c r="I41" s="44"/>
      <c r="J41" s="45"/>
      <c r="K41" s="24"/>
      <c r="L41" s="46" t="s">
        <v>21</v>
      </c>
      <c r="M41" s="26" t="s">
        <v>25</v>
      </c>
      <c r="N41" s="147">
        <f>N39</f>
        <v>0</v>
      </c>
      <c r="O41" s="27"/>
      <c r="P41" s="28"/>
    </row>
    <row r="42" spans="2:16" ht="14.25" customHeight="1">
      <c r="B42" s="19"/>
      <c r="C42" s="13"/>
      <c r="D42" s="143"/>
      <c r="E42" s="144"/>
      <c r="F42" s="144"/>
      <c r="G42" s="144"/>
      <c r="H42" s="39"/>
      <c r="I42" s="40"/>
      <c r="J42" s="47"/>
      <c r="K42" s="14"/>
      <c r="L42" s="20"/>
      <c r="M42" s="16"/>
      <c r="N42" s="49"/>
      <c r="O42" s="18"/>
      <c r="P42" s="48"/>
    </row>
    <row r="43" spans="2:16" ht="14.25" customHeight="1">
      <c r="B43" s="19"/>
      <c r="C43" s="13" t="s">
        <v>11</v>
      </c>
      <c r="D43" s="143">
        <f>N45</f>
        <v>0</v>
      </c>
      <c r="E43" s="144" t="s">
        <v>51</v>
      </c>
      <c r="F43" s="144"/>
      <c r="G43" s="144"/>
      <c r="H43" s="39">
        <v>1</v>
      </c>
      <c r="I43" s="40" t="s">
        <v>23</v>
      </c>
      <c r="J43" s="40" t="s">
        <v>26</v>
      </c>
      <c r="K43" s="14" t="s">
        <v>27</v>
      </c>
      <c r="L43" s="41">
        <v>0</v>
      </c>
      <c r="M43" s="16" t="s">
        <v>28</v>
      </c>
      <c r="N43" s="49">
        <f>ROUND(H43*L43,0)</f>
        <v>0</v>
      </c>
      <c r="O43" s="18"/>
      <c r="P43" s="48"/>
    </row>
    <row r="44" spans="2:16" ht="14.25" customHeight="1">
      <c r="B44" s="19"/>
      <c r="C44" s="13"/>
      <c r="D44" s="143"/>
      <c r="E44" s="144"/>
      <c r="F44" s="144"/>
      <c r="G44" s="144"/>
      <c r="H44" s="39"/>
      <c r="I44" s="40"/>
      <c r="J44" s="47"/>
      <c r="K44" s="14"/>
      <c r="L44" s="20"/>
      <c r="M44" s="16"/>
      <c r="N44" s="49"/>
      <c r="O44" s="18"/>
      <c r="P44" s="48"/>
    </row>
    <row r="45" spans="2:16" s="29" customFormat="1" ht="14.25" customHeight="1">
      <c r="B45" s="21"/>
      <c r="C45" s="23"/>
      <c r="D45" s="146"/>
      <c r="E45" s="42"/>
      <c r="F45" s="42"/>
      <c r="G45" s="42"/>
      <c r="H45" s="43"/>
      <c r="I45" s="44"/>
      <c r="J45" s="45"/>
      <c r="K45" s="24"/>
      <c r="L45" s="46" t="s">
        <v>21</v>
      </c>
      <c r="M45" s="26" t="s">
        <v>25</v>
      </c>
      <c r="N45" s="147">
        <f>N43</f>
        <v>0</v>
      </c>
      <c r="O45" s="27"/>
      <c r="P45" s="28"/>
    </row>
    <row r="46" spans="2:16" ht="14.25" customHeight="1">
      <c r="B46" s="19"/>
      <c r="C46" s="13"/>
      <c r="D46" s="143"/>
      <c r="E46" s="144"/>
      <c r="F46" s="144"/>
      <c r="G46" s="144"/>
      <c r="H46" s="39"/>
      <c r="I46" s="40"/>
      <c r="J46" s="47"/>
      <c r="K46" s="14"/>
      <c r="L46" s="20"/>
      <c r="M46" s="16"/>
      <c r="N46" s="49"/>
      <c r="O46" s="18"/>
      <c r="P46" s="48"/>
    </row>
    <row r="47" spans="2:16" ht="14.25" customHeight="1">
      <c r="B47" s="19"/>
      <c r="C47" s="13" t="s">
        <v>12</v>
      </c>
      <c r="D47" s="143">
        <f>N49</f>
        <v>0</v>
      </c>
      <c r="E47" s="144" t="s">
        <v>52</v>
      </c>
      <c r="F47" s="144"/>
      <c r="G47" s="144"/>
      <c r="H47" s="39">
        <v>1</v>
      </c>
      <c r="I47" s="40" t="s">
        <v>23</v>
      </c>
      <c r="J47" s="40" t="s">
        <v>26</v>
      </c>
      <c r="K47" s="14" t="s">
        <v>27</v>
      </c>
      <c r="L47" s="41">
        <v>0</v>
      </c>
      <c r="M47" s="16" t="s">
        <v>28</v>
      </c>
      <c r="N47" s="49">
        <f>ROUND(H47*L47,0)</f>
        <v>0</v>
      </c>
      <c r="O47" s="18"/>
      <c r="P47" s="48"/>
    </row>
    <row r="48" spans="2:16" ht="14.25" customHeight="1">
      <c r="B48" s="19"/>
      <c r="C48" s="13"/>
      <c r="D48" s="143"/>
      <c r="E48" s="169"/>
      <c r="F48" s="144"/>
      <c r="G48" s="144"/>
      <c r="H48" s="39"/>
      <c r="I48" s="40"/>
      <c r="J48" s="47"/>
      <c r="K48" s="14"/>
      <c r="L48" s="20"/>
      <c r="M48" s="16"/>
      <c r="N48" s="49"/>
      <c r="O48" s="18"/>
      <c r="P48" s="48"/>
    </row>
    <row r="49" spans="2:16" s="29" customFormat="1" ht="14.25" customHeight="1">
      <c r="B49" s="21"/>
      <c r="C49" s="23"/>
      <c r="D49" s="146"/>
      <c r="E49" s="42"/>
      <c r="F49" s="42"/>
      <c r="G49" s="42"/>
      <c r="H49" s="43"/>
      <c r="I49" s="44"/>
      <c r="J49" s="45"/>
      <c r="K49" s="24"/>
      <c r="L49" s="46" t="s">
        <v>21</v>
      </c>
      <c r="M49" s="26" t="s">
        <v>25</v>
      </c>
      <c r="N49" s="147">
        <f>SUM(N47:N47)</f>
        <v>0</v>
      </c>
      <c r="O49" s="27"/>
      <c r="P49" s="28"/>
    </row>
    <row r="50" spans="2:16" ht="14.25" customHeight="1">
      <c r="B50" s="19"/>
      <c r="C50" s="13"/>
      <c r="D50" s="143"/>
      <c r="E50" s="144"/>
      <c r="F50" s="144"/>
      <c r="G50" s="144"/>
      <c r="H50" s="39"/>
      <c r="I50" s="40"/>
      <c r="J50" s="47"/>
      <c r="K50" s="14"/>
      <c r="L50" s="20"/>
      <c r="M50" s="16"/>
      <c r="N50" s="49"/>
      <c r="O50" s="18"/>
      <c r="P50" s="48"/>
    </row>
    <row r="51" spans="2:16" ht="14.25" customHeight="1">
      <c r="B51" s="19"/>
      <c r="C51" s="13" t="s">
        <v>13</v>
      </c>
      <c r="D51" s="143">
        <f>N53</f>
        <v>0</v>
      </c>
      <c r="E51" s="170" t="s">
        <v>13</v>
      </c>
      <c r="F51" s="171"/>
      <c r="G51" s="171"/>
      <c r="H51" s="39">
        <v>1</v>
      </c>
      <c r="I51" s="40" t="s">
        <v>23</v>
      </c>
      <c r="J51" s="40" t="s">
        <v>26</v>
      </c>
      <c r="K51" s="14" t="s">
        <v>27</v>
      </c>
      <c r="L51" s="41">
        <f>⑪外注費内訳!E11</f>
        <v>0</v>
      </c>
      <c r="M51" s="16" t="s">
        <v>28</v>
      </c>
      <c r="N51" s="49">
        <f>ROUND(H51*L51,0)</f>
        <v>0</v>
      </c>
      <c r="O51" s="18" t="s">
        <v>56</v>
      </c>
      <c r="P51" s="48"/>
    </row>
    <row r="52" spans="2:16" ht="14.25" customHeight="1">
      <c r="B52" s="19"/>
      <c r="C52" s="13"/>
      <c r="D52" s="143"/>
      <c r="E52" s="144"/>
      <c r="F52" s="144"/>
      <c r="G52" s="144"/>
      <c r="H52" s="39"/>
      <c r="I52" s="40"/>
      <c r="J52" s="47"/>
      <c r="K52" s="14"/>
      <c r="L52" s="20"/>
      <c r="M52" s="16"/>
      <c r="N52" s="49"/>
      <c r="O52" s="103"/>
      <c r="P52" s="48"/>
    </row>
    <row r="53" spans="2:16" s="29" customFormat="1" ht="14.25" customHeight="1">
      <c r="B53" s="21"/>
      <c r="C53" s="23"/>
      <c r="D53" s="146"/>
      <c r="E53" s="42"/>
      <c r="F53" s="42"/>
      <c r="G53" s="42"/>
      <c r="H53" s="43"/>
      <c r="I53" s="44"/>
      <c r="J53" s="45"/>
      <c r="K53" s="24"/>
      <c r="L53" s="46" t="s">
        <v>21</v>
      </c>
      <c r="M53" s="26" t="s">
        <v>25</v>
      </c>
      <c r="N53" s="147">
        <f>N51</f>
        <v>0</v>
      </c>
      <c r="O53" s="103"/>
      <c r="P53" s="28"/>
    </row>
    <row r="54" spans="2:16" ht="14.25" customHeight="1">
      <c r="B54" s="19"/>
      <c r="C54" s="13"/>
      <c r="D54" s="143"/>
      <c r="E54" s="144"/>
      <c r="F54" s="144"/>
      <c r="G54" s="144"/>
      <c r="H54" s="39"/>
      <c r="I54" s="40"/>
      <c r="J54" s="47"/>
      <c r="K54" s="14"/>
      <c r="L54" s="20"/>
      <c r="M54" s="16"/>
      <c r="N54" s="49"/>
      <c r="O54" s="103"/>
      <c r="P54" s="48"/>
    </row>
    <row r="55" spans="2:16" ht="14.25" customHeight="1">
      <c r="B55" s="19"/>
      <c r="C55" s="13" t="s">
        <v>58</v>
      </c>
      <c r="D55" s="143">
        <f>N57</f>
        <v>0</v>
      </c>
      <c r="E55" s="176" t="s">
        <v>58</v>
      </c>
      <c r="F55" s="171"/>
      <c r="G55" s="171"/>
      <c r="H55" s="39">
        <v>1</v>
      </c>
      <c r="I55" s="40" t="s">
        <v>23</v>
      </c>
      <c r="J55" s="40" t="s">
        <v>26</v>
      </c>
      <c r="K55" s="14" t="s">
        <v>27</v>
      </c>
      <c r="L55" s="41">
        <f>⑫共同実施費内訳!E11</f>
        <v>0</v>
      </c>
      <c r="M55" s="16" t="s">
        <v>28</v>
      </c>
      <c r="N55" s="49">
        <f>ROUND(H55*L55,0)</f>
        <v>0</v>
      </c>
      <c r="O55" s="18" t="s">
        <v>60</v>
      </c>
      <c r="P55" s="48"/>
    </row>
    <row r="56" spans="2:16" ht="14.25" customHeight="1">
      <c r="B56" s="19"/>
      <c r="C56" s="13"/>
      <c r="D56" s="143"/>
      <c r="E56" s="144"/>
      <c r="F56" s="144"/>
      <c r="G56" s="144"/>
      <c r="H56" s="39"/>
      <c r="I56" s="40"/>
      <c r="J56" s="47"/>
      <c r="K56" s="14"/>
      <c r="L56" s="20"/>
      <c r="M56" s="16"/>
      <c r="N56" s="49"/>
      <c r="O56" s="103"/>
      <c r="P56" s="48"/>
    </row>
    <row r="57" spans="2:16" ht="14.25" customHeight="1">
      <c r="B57" s="19"/>
      <c r="C57" s="23"/>
      <c r="D57" s="146"/>
      <c r="E57" s="42"/>
      <c r="F57" s="42"/>
      <c r="G57" s="42"/>
      <c r="H57" s="43"/>
      <c r="I57" s="44"/>
      <c r="J57" s="45"/>
      <c r="K57" s="24"/>
      <c r="L57" s="46" t="s">
        <v>21</v>
      </c>
      <c r="M57" s="26" t="s">
        <v>25</v>
      </c>
      <c r="N57" s="147">
        <f>N55</f>
        <v>0</v>
      </c>
      <c r="O57" s="103"/>
      <c r="P57" s="48"/>
    </row>
    <row r="58" spans="2:16" ht="14.25" customHeight="1">
      <c r="B58" s="19"/>
      <c r="C58" s="13"/>
      <c r="D58" s="12"/>
      <c r="E58" s="40"/>
      <c r="F58" s="40"/>
      <c r="G58" s="40"/>
      <c r="H58" s="40"/>
      <c r="I58" s="41"/>
      <c r="J58" s="20"/>
      <c r="K58" s="20"/>
      <c r="L58" s="14"/>
      <c r="M58" s="14"/>
      <c r="N58" s="50"/>
      <c r="O58" s="103"/>
      <c r="P58" s="51"/>
    </row>
    <row r="59" spans="2:16" ht="27.95" customHeight="1">
      <c r="B59" s="30" t="s">
        <v>29</v>
      </c>
      <c r="C59" s="32"/>
      <c r="D59" s="31">
        <f>SUM(D13:D58)</f>
        <v>0</v>
      </c>
      <c r="E59" s="52"/>
      <c r="F59" s="52"/>
      <c r="G59" s="52"/>
      <c r="H59" s="52"/>
      <c r="I59" s="53"/>
      <c r="J59" s="34"/>
      <c r="K59" s="34"/>
      <c r="L59" s="54"/>
      <c r="M59" s="54"/>
      <c r="N59" s="55"/>
      <c r="O59" s="104"/>
      <c r="P59" s="51"/>
    </row>
    <row r="60" spans="2:16" ht="27.95" customHeight="1">
      <c r="B60" s="219" t="s">
        <v>21</v>
      </c>
      <c r="C60" s="220"/>
      <c r="D60" s="38">
        <f>D10+D59</f>
        <v>0</v>
      </c>
      <c r="E60" s="56" t="s">
        <v>30</v>
      </c>
      <c r="F60" s="56"/>
      <c r="G60" s="56"/>
      <c r="H60" s="57"/>
      <c r="I60" s="58"/>
      <c r="J60" s="59"/>
      <c r="K60" s="59"/>
      <c r="L60" s="9"/>
      <c r="M60" s="9"/>
      <c r="N60" s="60"/>
      <c r="O60" s="10"/>
      <c r="P60" s="51"/>
    </row>
    <row r="61" spans="2:16" s="69" customFormat="1" ht="27.95" customHeight="1">
      <c r="B61" s="223" t="s">
        <v>31</v>
      </c>
      <c r="C61" s="224"/>
      <c r="D61" s="172">
        <f>L61</f>
        <v>0</v>
      </c>
      <c r="E61" s="61" t="s">
        <v>59</v>
      </c>
      <c r="F61" s="61"/>
      <c r="G61" s="61"/>
      <c r="H61" s="62"/>
      <c r="I61" s="63"/>
      <c r="J61" s="62"/>
      <c r="K61" s="62"/>
      <c r="L61" s="64">
        <f>ROUNDDOWN((D60-D51-D55)*0.15,0)</f>
        <v>0</v>
      </c>
      <c r="M61" s="65" t="s">
        <v>32</v>
      </c>
      <c r="N61" s="66"/>
      <c r="O61" s="67"/>
      <c r="P61" s="68"/>
    </row>
    <row r="62" spans="2:16" ht="27.95" customHeight="1">
      <c r="B62" s="219" t="s">
        <v>33</v>
      </c>
      <c r="C62" s="220"/>
      <c r="D62" s="38">
        <f>SUM(D60:D61)</f>
        <v>0</v>
      </c>
      <c r="E62" s="70"/>
      <c r="F62" s="70"/>
      <c r="G62" s="70"/>
      <c r="H62" s="70"/>
      <c r="I62" s="71"/>
      <c r="J62" s="70"/>
      <c r="K62" s="70"/>
      <c r="L62" s="59"/>
      <c r="M62" s="72"/>
      <c r="N62" s="60"/>
      <c r="O62" s="10"/>
    </row>
    <row r="63" spans="2:16" ht="27.75" customHeight="1">
      <c r="B63" s="221" t="s">
        <v>14</v>
      </c>
      <c r="C63" s="222"/>
      <c r="D63" s="38">
        <f>ROUNDDOWN(D62*0.08,0)</f>
        <v>0</v>
      </c>
      <c r="E63" s="70"/>
      <c r="F63" s="70"/>
      <c r="G63" s="70"/>
      <c r="H63" s="70"/>
      <c r="I63" s="71"/>
      <c r="J63" s="70"/>
      <c r="K63" s="70"/>
      <c r="L63" s="59"/>
      <c r="M63" s="72"/>
      <c r="N63" s="60"/>
      <c r="O63" s="73"/>
    </row>
    <row r="64" spans="2:16" ht="27.95" customHeight="1" thickBot="1">
      <c r="B64" s="213" t="s">
        <v>34</v>
      </c>
      <c r="C64" s="214"/>
      <c r="D64" s="173">
        <f>SUM(D62:D63)</f>
        <v>0</v>
      </c>
      <c r="E64" s="74"/>
      <c r="F64" s="74"/>
      <c r="G64" s="74"/>
      <c r="H64" s="74"/>
      <c r="I64" s="75"/>
      <c r="J64" s="74"/>
      <c r="K64" s="74"/>
      <c r="L64" s="76"/>
      <c r="M64" s="77"/>
      <c r="N64" s="78"/>
      <c r="O64" s="79"/>
    </row>
    <row r="65" spans="1:15" ht="27.95" customHeight="1">
      <c r="B65" s="80"/>
      <c r="C65" s="80"/>
      <c r="D65" s="81"/>
      <c r="E65" s="13"/>
      <c r="F65" s="13"/>
      <c r="G65" s="13"/>
      <c r="H65" s="13"/>
      <c r="I65" s="39"/>
      <c r="J65" s="13"/>
      <c r="K65" s="13"/>
      <c r="L65" s="20"/>
      <c r="M65" s="16"/>
      <c r="N65" s="17"/>
      <c r="O65" s="82"/>
    </row>
    <row r="66" spans="1:15" ht="27.95" customHeight="1">
      <c r="B66" s="14"/>
      <c r="C66" s="14"/>
      <c r="D66" s="81"/>
      <c r="E66" s="13"/>
      <c r="F66" s="13"/>
      <c r="G66" s="13"/>
      <c r="H66" s="13"/>
      <c r="I66" s="39"/>
      <c r="J66" s="13"/>
      <c r="K66" s="13"/>
      <c r="L66" s="20"/>
      <c r="M66" s="16"/>
      <c r="N66" s="17"/>
      <c r="O66" s="82"/>
    </row>
    <row r="67" spans="1:15" ht="20.25" customHeight="1">
      <c r="B67" s="83"/>
      <c r="C67" s="83"/>
      <c r="D67" s="84"/>
      <c r="E67" s="40"/>
      <c r="F67" s="40"/>
      <c r="G67" s="40"/>
      <c r="H67" s="84"/>
      <c r="I67" s="85"/>
      <c r="J67" s="86"/>
      <c r="K67" s="86"/>
      <c r="L67" s="87"/>
      <c r="M67" s="88"/>
      <c r="N67" s="89"/>
      <c r="O67" s="90"/>
    </row>
    <row r="68" spans="1:15" s="29" customFormat="1" ht="21.75" customHeight="1">
      <c r="A68" s="42"/>
      <c r="B68" s="98"/>
      <c r="C68" s="98"/>
      <c r="D68" s="42"/>
      <c r="E68" s="99"/>
      <c r="F68" s="42"/>
      <c r="G68" s="42"/>
      <c r="M68" s="91"/>
      <c r="O68" s="92"/>
    </row>
    <row r="69" spans="1:15" s="29" customFormat="1" ht="21.75" customHeight="1">
      <c r="A69" s="42"/>
      <c r="B69" s="42"/>
      <c r="C69" s="42"/>
      <c r="D69" s="42"/>
      <c r="E69" s="100"/>
      <c r="F69" s="42"/>
      <c r="G69" s="42"/>
      <c r="M69" s="91"/>
      <c r="O69" s="92"/>
    </row>
    <row r="70" spans="1:15" s="29" customFormat="1" ht="21.75" customHeight="1">
      <c r="A70" s="42"/>
      <c r="B70" s="42"/>
      <c r="C70" s="42"/>
      <c r="D70" s="42"/>
      <c r="E70" s="101"/>
      <c r="F70" s="42"/>
      <c r="G70" s="42"/>
      <c r="H70" s="93"/>
      <c r="M70" s="91"/>
      <c r="O70" s="92"/>
    </row>
    <row r="71" spans="1:15" s="29" customFormat="1" ht="21.75" customHeight="1">
      <c r="A71" s="42"/>
      <c r="B71" s="42"/>
      <c r="C71" s="42"/>
      <c r="D71" s="42"/>
      <c r="E71" s="102"/>
      <c r="F71" s="42"/>
      <c r="G71" s="42"/>
      <c r="H71" s="93"/>
      <c r="M71" s="91"/>
      <c r="O71" s="92"/>
    </row>
    <row r="72" spans="1:15" ht="21.75" customHeight="1"/>
    <row r="75" spans="1:15">
      <c r="D75" s="96"/>
      <c r="H75" s="96"/>
    </row>
    <row r="78" spans="1:15">
      <c r="D78" s="96"/>
      <c r="H78" s="96"/>
    </row>
    <row r="79" spans="1:15">
      <c r="D79" s="96"/>
      <c r="H79" s="96"/>
    </row>
    <row r="83" spans="4:8">
      <c r="D83" s="96"/>
      <c r="H83" s="96"/>
    </row>
    <row r="84" spans="4:8">
      <c r="D84" s="96"/>
      <c r="H84" s="96"/>
    </row>
  </sheetData>
  <mergeCells count="10">
    <mergeCell ref="B1:O1"/>
    <mergeCell ref="B3:O3"/>
    <mergeCell ref="E5:N5"/>
    <mergeCell ref="B64:C64"/>
    <mergeCell ref="B2:O2"/>
    <mergeCell ref="B5:C5"/>
    <mergeCell ref="B62:C62"/>
    <mergeCell ref="B63:C63"/>
    <mergeCell ref="B61:C61"/>
    <mergeCell ref="B60:C60"/>
  </mergeCells>
  <phoneticPr fontId="2"/>
  <pageMargins left="0.69" right="0.3937007874015748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7"/>
  <sheetViews>
    <sheetView view="pageBreakPreview" zoomScale="85" zoomScaleNormal="90" zoomScaleSheetLayoutView="85" workbookViewId="0">
      <selection activeCell="A25" sqref="A25:A26"/>
    </sheetView>
  </sheetViews>
  <sheetFormatPr defaultRowHeight="13.5"/>
  <cols>
    <col min="1" max="1" width="64" style="116" customWidth="1"/>
    <col min="2" max="5" width="11.125" style="116" customWidth="1"/>
    <col min="6" max="250" width="9" style="116"/>
    <col min="251" max="251" width="64" style="116" customWidth="1"/>
    <col min="252" max="255" width="11.125" style="116" customWidth="1"/>
    <col min="256" max="256" width="11.125" style="116" bestFit="1" customWidth="1"/>
    <col min="257" max="260" width="0" style="116" hidden="1" customWidth="1"/>
    <col min="261" max="261" width="11.25" style="116" customWidth="1"/>
    <col min="262" max="506" width="9" style="116"/>
    <col min="507" max="507" width="64" style="116" customWidth="1"/>
    <col min="508" max="511" width="11.125" style="116" customWidth="1"/>
    <col min="512" max="512" width="11.125" style="116" bestFit="1" customWidth="1"/>
    <col min="513" max="516" width="0" style="116" hidden="1" customWidth="1"/>
    <col min="517" max="517" width="11.25" style="116" customWidth="1"/>
    <col min="518" max="762" width="9" style="116"/>
    <col min="763" max="763" width="64" style="116" customWidth="1"/>
    <col min="764" max="767" width="11.125" style="116" customWidth="1"/>
    <col min="768" max="768" width="11.125" style="116" bestFit="1" customWidth="1"/>
    <col min="769" max="772" width="0" style="116" hidden="1" customWidth="1"/>
    <col min="773" max="773" width="11.25" style="116" customWidth="1"/>
    <col min="774" max="1018" width="9" style="116"/>
    <col min="1019" max="1019" width="64" style="116" customWidth="1"/>
    <col min="1020" max="1023" width="11.125" style="116" customWidth="1"/>
    <col min="1024" max="1024" width="11.125" style="116" bestFit="1" customWidth="1"/>
    <col min="1025" max="1028" width="0" style="116" hidden="1" customWidth="1"/>
    <col min="1029" max="1029" width="11.25" style="116" customWidth="1"/>
    <col min="1030" max="1274" width="9" style="116"/>
    <col min="1275" max="1275" width="64" style="116" customWidth="1"/>
    <col min="1276" max="1279" width="11.125" style="116" customWidth="1"/>
    <col min="1280" max="1280" width="11.125" style="116" bestFit="1" customWidth="1"/>
    <col min="1281" max="1284" width="0" style="116" hidden="1" customWidth="1"/>
    <col min="1285" max="1285" width="11.25" style="116" customWidth="1"/>
    <col min="1286" max="1530" width="9" style="116"/>
    <col min="1531" max="1531" width="64" style="116" customWidth="1"/>
    <col min="1532" max="1535" width="11.125" style="116" customWidth="1"/>
    <col min="1536" max="1536" width="11.125" style="116" bestFit="1" customWidth="1"/>
    <col min="1537" max="1540" width="0" style="116" hidden="1" customWidth="1"/>
    <col min="1541" max="1541" width="11.25" style="116" customWidth="1"/>
    <col min="1542" max="1786" width="9" style="116"/>
    <col min="1787" max="1787" width="64" style="116" customWidth="1"/>
    <col min="1788" max="1791" width="11.125" style="116" customWidth="1"/>
    <col min="1792" max="1792" width="11.125" style="116" bestFit="1" customWidth="1"/>
    <col min="1793" max="1796" width="0" style="116" hidden="1" customWidth="1"/>
    <col min="1797" max="1797" width="11.25" style="116" customWidth="1"/>
    <col min="1798" max="2042" width="9" style="116"/>
    <col min="2043" max="2043" width="64" style="116" customWidth="1"/>
    <col min="2044" max="2047" width="11.125" style="116" customWidth="1"/>
    <col min="2048" max="2048" width="11.125" style="116" bestFit="1" customWidth="1"/>
    <col min="2049" max="2052" width="0" style="116" hidden="1" customWidth="1"/>
    <col min="2053" max="2053" width="11.25" style="116" customWidth="1"/>
    <col min="2054" max="2298" width="9" style="116"/>
    <col min="2299" max="2299" width="64" style="116" customWidth="1"/>
    <col min="2300" max="2303" width="11.125" style="116" customWidth="1"/>
    <col min="2304" max="2304" width="11.125" style="116" bestFit="1" customWidth="1"/>
    <col min="2305" max="2308" width="0" style="116" hidden="1" customWidth="1"/>
    <col min="2309" max="2309" width="11.25" style="116" customWidth="1"/>
    <col min="2310" max="2554" width="9" style="116"/>
    <col min="2555" max="2555" width="64" style="116" customWidth="1"/>
    <col min="2556" max="2559" width="11.125" style="116" customWidth="1"/>
    <col min="2560" max="2560" width="11.125" style="116" bestFit="1" customWidth="1"/>
    <col min="2561" max="2564" width="0" style="116" hidden="1" customWidth="1"/>
    <col min="2565" max="2565" width="11.25" style="116" customWidth="1"/>
    <col min="2566" max="2810" width="9" style="116"/>
    <col min="2811" max="2811" width="64" style="116" customWidth="1"/>
    <col min="2812" max="2815" width="11.125" style="116" customWidth="1"/>
    <col min="2816" max="2816" width="11.125" style="116" bestFit="1" customWidth="1"/>
    <col min="2817" max="2820" width="0" style="116" hidden="1" customWidth="1"/>
    <col min="2821" max="2821" width="11.25" style="116" customWidth="1"/>
    <col min="2822" max="3066" width="9" style="116"/>
    <col min="3067" max="3067" width="64" style="116" customWidth="1"/>
    <col min="3068" max="3071" width="11.125" style="116" customWidth="1"/>
    <col min="3072" max="3072" width="11.125" style="116" bestFit="1" customWidth="1"/>
    <col min="3073" max="3076" width="0" style="116" hidden="1" customWidth="1"/>
    <col min="3077" max="3077" width="11.25" style="116" customWidth="1"/>
    <col min="3078" max="3322" width="9" style="116"/>
    <col min="3323" max="3323" width="64" style="116" customWidth="1"/>
    <col min="3324" max="3327" width="11.125" style="116" customWidth="1"/>
    <col min="3328" max="3328" width="11.125" style="116" bestFit="1" customWidth="1"/>
    <col min="3329" max="3332" width="0" style="116" hidden="1" customWidth="1"/>
    <col min="3333" max="3333" width="11.25" style="116" customWidth="1"/>
    <col min="3334" max="3578" width="9" style="116"/>
    <col min="3579" max="3579" width="64" style="116" customWidth="1"/>
    <col min="3580" max="3583" width="11.125" style="116" customWidth="1"/>
    <col min="3584" max="3584" width="11.125" style="116" bestFit="1" customWidth="1"/>
    <col min="3585" max="3588" width="0" style="116" hidden="1" customWidth="1"/>
    <col min="3589" max="3589" width="11.25" style="116" customWidth="1"/>
    <col min="3590" max="3834" width="9" style="116"/>
    <col min="3835" max="3835" width="64" style="116" customWidth="1"/>
    <col min="3836" max="3839" width="11.125" style="116" customWidth="1"/>
    <col min="3840" max="3840" width="11.125" style="116" bestFit="1" customWidth="1"/>
    <col min="3841" max="3844" width="0" style="116" hidden="1" customWidth="1"/>
    <col min="3845" max="3845" width="11.25" style="116" customWidth="1"/>
    <col min="3846" max="4090" width="9" style="116"/>
    <col min="4091" max="4091" width="64" style="116" customWidth="1"/>
    <col min="4092" max="4095" width="11.125" style="116" customWidth="1"/>
    <col min="4096" max="4096" width="11.125" style="116" bestFit="1" customWidth="1"/>
    <col min="4097" max="4100" width="0" style="116" hidden="1" customWidth="1"/>
    <col min="4101" max="4101" width="11.25" style="116" customWidth="1"/>
    <col min="4102" max="4346" width="9" style="116"/>
    <col min="4347" max="4347" width="64" style="116" customWidth="1"/>
    <col min="4348" max="4351" width="11.125" style="116" customWidth="1"/>
    <col min="4352" max="4352" width="11.125" style="116" bestFit="1" customWidth="1"/>
    <col min="4353" max="4356" width="0" style="116" hidden="1" customWidth="1"/>
    <col min="4357" max="4357" width="11.25" style="116" customWidth="1"/>
    <col min="4358" max="4602" width="9" style="116"/>
    <col min="4603" max="4603" width="64" style="116" customWidth="1"/>
    <col min="4604" max="4607" width="11.125" style="116" customWidth="1"/>
    <col min="4608" max="4608" width="11.125" style="116" bestFit="1" customWidth="1"/>
    <col min="4609" max="4612" width="0" style="116" hidden="1" customWidth="1"/>
    <col min="4613" max="4613" width="11.25" style="116" customWidth="1"/>
    <col min="4614" max="4858" width="9" style="116"/>
    <col min="4859" max="4859" width="64" style="116" customWidth="1"/>
    <col min="4860" max="4863" width="11.125" style="116" customWidth="1"/>
    <col min="4864" max="4864" width="11.125" style="116" bestFit="1" customWidth="1"/>
    <col min="4865" max="4868" width="0" style="116" hidden="1" customWidth="1"/>
    <col min="4869" max="4869" width="11.25" style="116" customWidth="1"/>
    <col min="4870" max="5114" width="9" style="116"/>
    <col min="5115" max="5115" width="64" style="116" customWidth="1"/>
    <col min="5116" max="5119" width="11.125" style="116" customWidth="1"/>
    <col min="5120" max="5120" width="11.125" style="116" bestFit="1" customWidth="1"/>
    <col min="5121" max="5124" width="0" style="116" hidden="1" customWidth="1"/>
    <col min="5125" max="5125" width="11.25" style="116" customWidth="1"/>
    <col min="5126" max="5370" width="9" style="116"/>
    <col min="5371" max="5371" width="64" style="116" customWidth="1"/>
    <col min="5372" max="5375" width="11.125" style="116" customWidth="1"/>
    <col min="5376" max="5376" width="11.125" style="116" bestFit="1" customWidth="1"/>
    <col min="5377" max="5380" width="0" style="116" hidden="1" customWidth="1"/>
    <col min="5381" max="5381" width="11.25" style="116" customWidth="1"/>
    <col min="5382" max="5626" width="9" style="116"/>
    <col min="5627" max="5627" width="64" style="116" customWidth="1"/>
    <col min="5628" max="5631" width="11.125" style="116" customWidth="1"/>
    <col min="5632" max="5632" width="11.125" style="116" bestFit="1" customWidth="1"/>
    <col min="5633" max="5636" width="0" style="116" hidden="1" customWidth="1"/>
    <col min="5637" max="5637" width="11.25" style="116" customWidth="1"/>
    <col min="5638" max="5882" width="9" style="116"/>
    <col min="5883" max="5883" width="64" style="116" customWidth="1"/>
    <col min="5884" max="5887" width="11.125" style="116" customWidth="1"/>
    <col min="5888" max="5888" width="11.125" style="116" bestFit="1" customWidth="1"/>
    <col min="5889" max="5892" width="0" style="116" hidden="1" customWidth="1"/>
    <col min="5893" max="5893" width="11.25" style="116" customWidth="1"/>
    <col min="5894" max="6138" width="9" style="116"/>
    <col min="6139" max="6139" width="64" style="116" customWidth="1"/>
    <col min="6140" max="6143" width="11.125" style="116" customWidth="1"/>
    <col min="6144" max="6144" width="11.125" style="116" bestFit="1" customWidth="1"/>
    <col min="6145" max="6148" width="0" style="116" hidden="1" customWidth="1"/>
    <col min="6149" max="6149" width="11.25" style="116" customWidth="1"/>
    <col min="6150" max="6394" width="9" style="116"/>
    <col min="6395" max="6395" width="64" style="116" customWidth="1"/>
    <col min="6396" max="6399" width="11.125" style="116" customWidth="1"/>
    <col min="6400" max="6400" width="11.125" style="116" bestFit="1" customWidth="1"/>
    <col min="6401" max="6404" width="0" style="116" hidden="1" customWidth="1"/>
    <col min="6405" max="6405" width="11.25" style="116" customWidth="1"/>
    <col min="6406" max="6650" width="9" style="116"/>
    <col min="6651" max="6651" width="64" style="116" customWidth="1"/>
    <col min="6652" max="6655" width="11.125" style="116" customWidth="1"/>
    <col min="6656" max="6656" width="11.125" style="116" bestFit="1" customWidth="1"/>
    <col min="6657" max="6660" width="0" style="116" hidden="1" customWidth="1"/>
    <col min="6661" max="6661" width="11.25" style="116" customWidth="1"/>
    <col min="6662" max="6906" width="9" style="116"/>
    <col min="6907" max="6907" width="64" style="116" customWidth="1"/>
    <col min="6908" max="6911" width="11.125" style="116" customWidth="1"/>
    <col min="6912" max="6912" width="11.125" style="116" bestFit="1" customWidth="1"/>
    <col min="6913" max="6916" width="0" style="116" hidden="1" customWidth="1"/>
    <col min="6917" max="6917" width="11.25" style="116" customWidth="1"/>
    <col min="6918" max="7162" width="9" style="116"/>
    <col min="7163" max="7163" width="64" style="116" customWidth="1"/>
    <col min="7164" max="7167" width="11.125" style="116" customWidth="1"/>
    <col min="7168" max="7168" width="11.125" style="116" bestFit="1" customWidth="1"/>
    <col min="7169" max="7172" width="0" style="116" hidden="1" customWidth="1"/>
    <col min="7173" max="7173" width="11.25" style="116" customWidth="1"/>
    <col min="7174" max="7418" width="9" style="116"/>
    <col min="7419" max="7419" width="64" style="116" customWidth="1"/>
    <col min="7420" max="7423" width="11.125" style="116" customWidth="1"/>
    <col min="7424" max="7424" width="11.125" style="116" bestFit="1" customWidth="1"/>
    <col min="7425" max="7428" width="0" style="116" hidden="1" customWidth="1"/>
    <col min="7429" max="7429" width="11.25" style="116" customWidth="1"/>
    <col min="7430" max="7674" width="9" style="116"/>
    <col min="7675" max="7675" width="64" style="116" customWidth="1"/>
    <col min="7676" max="7679" width="11.125" style="116" customWidth="1"/>
    <col min="7680" max="7680" width="11.125" style="116" bestFit="1" customWidth="1"/>
    <col min="7681" max="7684" width="0" style="116" hidden="1" customWidth="1"/>
    <col min="7685" max="7685" width="11.25" style="116" customWidth="1"/>
    <col min="7686" max="7930" width="9" style="116"/>
    <col min="7931" max="7931" width="64" style="116" customWidth="1"/>
    <col min="7932" max="7935" width="11.125" style="116" customWidth="1"/>
    <col min="7936" max="7936" width="11.125" style="116" bestFit="1" customWidth="1"/>
    <col min="7937" max="7940" width="0" style="116" hidden="1" customWidth="1"/>
    <col min="7941" max="7941" width="11.25" style="116" customWidth="1"/>
    <col min="7942" max="8186" width="9" style="116"/>
    <col min="8187" max="8187" width="64" style="116" customWidth="1"/>
    <col min="8188" max="8191" width="11.125" style="116" customWidth="1"/>
    <col min="8192" max="8192" width="11.125" style="116" bestFit="1" customWidth="1"/>
    <col min="8193" max="8196" width="0" style="116" hidden="1" customWidth="1"/>
    <col min="8197" max="8197" width="11.25" style="116" customWidth="1"/>
    <col min="8198" max="8442" width="9" style="116"/>
    <col min="8443" max="8443" width="64" style="116" customWidth="1"/>
    <col min="8444" max="8447" width="11.125" style="116" customWidth="1"/>
    <col min="8448" max="8448" width="11.125" style="116" bestFit="1" customWidth="1"/>
    <col min="8449" max="8452" width="0" style="116" hidden="1" customWidth="1"/>
    <col min="8453" max="8453" width="11.25" style="116" customWidth="1"/>
    <col min="8454" max="8698" width="9" style="116"/>
    <col min="8699" max="8699" width="64" style="116" customWidth="1"/>
    <col min="8700" max="8703" width="11.125" style="116" customWidth="1"/>
    <col min="8704" max="8704" width="11.125" style="116" bestFit="1" customWidth="1"/>
    <col min="8705" max="8708" width="0" style="116" hidden="1" customWidth="1"/>
    <col min="8709" max="8709" width="11.25" style="116" customWidth="1"/>
    <col min="8710" max="8954" width="9" style="116"/>
    <col min="8955" max="8955" width="64" style="116" customWidth="1"/>
    <col min="8956" max="8959" width="11.125" style="116" customWidth="1"/>
    <col min="8960" max="8960" width="11.125" style="116" bestFit="1" customWidth="1"/>
    <col min="8961" max="8964" width="0" style="116" hidden="1" customWidth="1"/>
    <col min="8965" max="8965" width="11.25" style="116" customWidth="1"/>
    <col min="8966" max="9210" width="9" style="116"/>
    <col min="9211" max="9211" width="64" style="116" customWidth="1"/>
    <col min="9212" max="9215" width="11.125" style="116" customWidth="1"/>
    <col min="9216" max="9216" width="11.125" style="116" bestFit="1" customWidth="1"/>
    <col min="9217" max="9220" width="0" style="116" hidden="1" customWidth="1"/>
    <col min="9221" max="9221" width="11.25" style="116" customWidth="1"/>
    <col min="9222" max="9466" width="9" style="116"/>
    <col min="9467" max="9467" width="64" style="116" customWidth="1"/>
    <col min="9468" max="9471" width="11.125" style="116" customWidth="1"/>
    <col min="9472" max="9472" width="11.125" style="116" bestFit="1" customWidth="1"/>
    <col min="9473" max="9476" width="0" style="116" hidden="1" customWidth="1"/>
    <col min="9477" max="9477" width="11.25" style="116" customWidth="1"/>
    <col min="9478" max="9722" width="9" style="116"/>
    <col min="9723" max="9723" width="64" style="116" customWidth="1"/>
    <col min="9724" max="9727" width="11.125" style="116" customWidth="1"/>
    <col min="9728" max="9728" width="11.125" style="116" bestFit="1" customWidth="1"/>
    <col min="9729" max="9732" width="0" style="116" hidden="1" customWidth="1"/>
    <col min="9733" max="9733" width="11.25" style="116" customWidth="1"/>
    <col min="9734" max="9978" width="9" style="116"/>
    <col min="9979" max="9979" width="64" style="116" customWidth="1"/>
    <col min="9980" max="9983" width="11.125" style="116" customWidth="1"/>
    <col min="9984" max="9984" width="11.125" style="116" bestFit="1" customWidth="1"/>
    <col min="9985" max="9988" width="0" style="116" hidden="1" customWidth="1"/>
    <col min="9989" max="9989" width="11.25" style="116" customWidth="1"/>
    <col min="9990" max="10234" width="9" style="116"/>
    <col min="10235" max="10235" width="64" style="116" customWidth="1"/>
    <col min="10236" max="10239" width="11.125" style="116" customWidth="1"/>
    <col min="10240" max="10240" width="11.125" style="116" bestFit="1" customWidth="1"/>
    <col min="10241" max="10244" width="0" style="116" hidden="1" customWidth="1"/>
    <col min="10245" max="10245" width="11.25" style="116" customWidth="1"/>
    <col min="10246" max="10490" width="9" style="116"/>
    <col min="10491" max="10491" width="64" style="116" customWidth="1"/>
    <col min="10492" max="10495" width="11.125" style="116" customWidth="1"/>
    <col min="10496" max="10496" width="11.125" style="116" bestFit="1" customWidth="1"/>
    <col min="10497" max="10500" width="0" style="116" hidden="1" customWidth="1"/>
    <col min="10501" max="10501" width="11.25" style="116" customWidth="1"/>
    <col min="10502" max="10746" width="9" style="116"/>
    <col min="10747" max="10747" width="64" style="116" customWidth="1"/>
    <col min="10748" max="10751" width="11.125" style="116" customWidth="1"/>
    <col min="10752" max="10752" width="11.125" style="116" bestFit="1" customWidth="1"/>
    <col min="10753" max="10756" width="0" style="116" hidden="1" customWidth="1"/>
    <col min="10757" max="10757" width="11.25" style="116" customWidth="1"/>
    <col min="10758" max="11002" width="9" style="116"/>
    <col min="11003" max="11003" width="64" style="116" customWidth="1"/>
    <col min="11004" max="11007" width="11.125" style="116" customWidth="1"/>
    <col min="11008" max="11008" width="11.125" style="116" bestFit="1" customWidth="1"/>
    <col min="11009" max="11012" width="0" style="116" hidden="1" customWidth="1"/>
    <col min="11013" max="11013" width="11.25" style="116" customWidth="1"/>
    <col min="11014" max="11258" width="9" style="116"/>
    <col min="11259" max="11259" width="64" style="116" customWidth="1"/>
    <col min="11260" max="11263" width="11.125" style="116" customWidth="1"/>
    <col min="11264" max="11264" width="11.125" style="116" bestFit="1" customWidth="1"/>
    <col min="11265" max="11268" width="0" style="116" hidden="1" customWidth="1"/>
    <col min="11269" max="11269" width="11.25" style="116" customWidth="1"/>
    <col min="11270" max="11514" width="9" style="116"/>
    <col min="11515" max="11515" width="64" style="116" customWidth="1"/>
    <col min="11516" max="11519" width="11.125" style="116" customWidth="1"/>
    <col min="11520" max="11520" width="11.125" style="116" bestFit="1" customWidth="1"/>
    <col min="11521" max="11524" width="0" style="116" hidden="1" customWidth="1"/>
    <col min="11525" max="11525" width="11.25" style="116" customWidth="1"/>
    <col min="11526" max="11770" width="9" style="116"/>
    <col min="11771" max="11771" width="64" style="116" customWidth="1"/>
    <col min="11772" max="11775" width="11.125" style="116" customWidth="1"/>
    <col min="11776" max="11776" width="11.125" style="116" bestFit="1" customWidth="1"/>
    <col min="11777" max="11780" width="0" style="116" hidden="1" customWidth="1"/>
    <col min="11781" max="11781" width="11.25" style="116" customWidth="1"/>
    <col min="11782" max="12026" width="9" style="116"/>
    <col min="12027" max="12027" width="64" style="116" customWidth="1"/>
    <col min="12028" max="12031" width="11.125" style="116" customWidth="1"/>
    <col min="12032" max="12032" width="11.125" style="116" bestFit="1" customWidth="1"/>
    <col min="12033" max="12036" width="0" style="116" hidden="1" customWidth="1"/>
    <col min="12037" max="12037" width="11.25" style="116" customWidth="1"/>
    <col min="12038" max="12282" width="9" style="116"/>
    <col min="12283" max="12283" width="64" style="116" customWidth="1"/>
    <col min="12284" max="12287" width="11.125" style="116" customWidth="1"/>
    <col min="12288" max="12288" width="11.125" style="116" bestFit="1" customWidth="1"/>
    <col min="12289" max="12292" width="0" style="116" hidden="1" customWidth="1"/>
    <col min="12293" max="12293" width="11.25" style="116" customWidth="1"/>
    <col min="12294" max="12538" width="9" style="116"/>
    <col min="12539" max="12539" width="64" style="116" customWidth="1"/>
    <col min="12540" max="12543" width="11.125" style="116" customWidth="1"/>
    <col min="12544" max="12544" width="11.125" style="116" bestFit="1" customWidth="1"/>
    <col min="12545" max="12548" width="0" style="116" hidden="1" customWidth="1"/>
    <col min="12549" max="12549" width="11.25" style="116" customWidth="1"/>
    <col min="12550" max="12794" width="9" style="116"/>
    <col min="12795" max="12795" width="64" style="116" customWidth="1"/>
    <col min="12796" max="12799" width="11.125" style="116" customWidth="1"/>
    <col min="12800" max="12800" width="11.125" style="116" bestFit="1" customWidth="1"/>
    <col min="12801" max="12804" width="0" style="116" hidden="1" customWidth="1"/>
    <col min="12805" max="12805" width="11.25" style="116" customWidth="1"/>
    <col min="12806" max="13050" width="9" style="116"/>
    <col min="13051" max="13051" width="64" style="116" customWidth="1"/>
    <col min="13052" max="13055" width="11.125" style="116" customWidth="1"/>
    <col min="13056" max="13056" width="11.125" style="116" bestFit="1" customWidth="1"/>
    <col min="13057" max="13060" width="0" style="116" hidden="1" customWidth="1"/>
    <col min="13061" max="13061" width="11.25" style="116" customWidth="1"/>
    <col min="13062" max="13306" width="9" style="116"/>
    <col min="13307" max="13307" width="64" style="116" customWidth="1"/>
    <col min="13308" max="13311" width="11.125" style="116" customWidth="1"/>
    <col min="13312" max="13312" width="11.125" style="116" bestFit="1" customWidth="1"/>
    <col min="13313" max="13316" width="0" style="116" hidden="1" customWidth="1"/>
    <col min="13317" max="13317" width="11.25" style="116" customWidth="1"/>
    <col min="13318" max="13562" width="9" style="116"/>
    <col min="13563" max="13563" width="64" style="116" customWidth="1"/>
    <col min="13564" max="13567" width="11.125" style="116" customWidth="1"/>
    <col min="13568" max="13568" width="11.125" style="116" bestFit="1" customWidth="1"/>
    <col min="13569" max="13572" width="0" style="116" hidden="1" customWidth="1"/>
    <col min="13573" max="13573" width="11.25" style="116" customWidth="1"/>
    <col min="13574" max="13818" width="9" style="116"/>
    <col min="13819" max="13819" width="64" style="116" customWidth="1"/>
    <col min="13820" max="13823" width="11.125" style="116" customWidth="1"/>
    <col min="13824" max="13824" width="11.125" style="116" bestFit="1" customWidth="1"/>
    <col min="13825" max="13828" width="0" style="116" hidden="1" customWidth="1"/>
    <col min="13829" max="13829" width="11.25" style="116" customWidth="1"/>
    <col min="13830" max="14074" width="9" style="116"/>
    <col min="14075" max="14075" width="64" style="116" customWidth="1"/>
    <col min="14076" max="14079" width="11.125" style="116" customWidth="1"/>
    <col min="14080" max="14080" width="11.125" style="116" bestFit="1" customWidth="1"/>
    <col min="14081" max="14084" width="0" style="116" hidden="1" customWidth="1"/>
    <col min="14085" max="14085" width="11.25" style="116" customWidth="1"/>
    <col min="14086" max="14330" width="9" style="116"/>
    <col min="14331" max="14331" width="64" style="116" customWidth="1"/>
    <col min="14332" max="14335" width="11.125" style="116" customWidth="1"/>
    <col min="14336" max="14336" width="11.125" style="116" bestFit="1" customWidth="1"/>
    <col min="14337" max="14340" width="0" style="116" hidden="1" customWidth="1"/>
    <col min="14341" max="14341" width="11.25" style="116" customWidth="1"/>
    <col min="14342" max="14586" width="9" style="116"/>
    <col min="14587" max="14587" width="64" style="116" customWidth="1"/>
    <col min="14588" max="14591" width="11.125" style="116" customWidth="1"/>
    <col min="14592" max="14592" width="11.125" style="116" bestFit="1" customWidth="1"/>
    <col min="14593" max="14596" width="0" style="116" hidden="1" customWidth="1"/>
    <col min="14597" max="14597" width="11.25" style="116" customWidth="1"/>
    <col min="14598" max="14842" width="9" style="116"/>
    <col min="14843" max="14843" width="64" style="116" customWidth="1"/>
    <col min="14844" max="14847" width="11.125" style="116" customWidth="1"/>
    <col min="14848" max="14848" width="11.125" style="116" bestFit="1" customWidth="1"/>
    <col min="14849" max="14852" width="0" style="116" hidden="1" customWidth="1"/>
    <col min="14853" max="14853" width="11.25" style="116" customWidth="1"/>
    <col min="14854" max="15098" width="9" style="116"/>
    <col min="15099" max="15099" width="64" style="116" customWidth="1"/>
    <col min="15100" max="15103" width="11.125" style="116" customWidth="1"/>
    <col min="15104" max="15104" width="11.125" style="116" bestFit="1" customWidth="1"/>
    <col min="15105" max="15108" width="0" style="116" hidden="1" customWidth="1"/>
    <col min="15109" max="15109" width="11.25" style="116" customWidth="1"/>
    <col min="15110" max="15354" width="9" style="116"/>
    <col min="15355" max="15355" width="64" style="116" customWidth="1"/>
    <col min="15356" max="15359" width="11.125" style="116" customWidth="1"/>
    <col min="15360" max="15360" width="11.125" style="116" bestFit="1" customWidth="1"/>
    <col min="15361" max="15364" width="0" style="116" hidden="1" customWidth="1"/>
    <col min="15365" max="15365" width="11.25" style="116" customWidth="1"/>
    <col min="15366" max="15610" width="9" style="116"/>
    <col min="15611" max="15611" width="64" style="116" customWidth="1"/>
    <col min="15612" max="15615" width="11.125" style="116" customWidth="1"/>
    <col min="15616" max="15616" width="11.125" style="116" bestFit="1" customWidth="1"/>
    <col min="15617" max="15620" width="0" style="116" hidden="1" customWidth="1"/>
    <col min="15621" max="15621" width="11.25" style="116" customWidth="1"/>
    <col min="15622" max="15866" width="9" style="116"/>
    <col min="15867" max="15867" width="64" style="116" customWidth="1"/>
    <col min="15868" max="15871" width="11.125" style="116" customWidth="1"/>
    <col min="15872" max="15872" width="11.125" style="116" bestFit="1" customWidth="1"/>
    <col min="15873" max="15876" width="0" style="116" hidden="1" customWidth="1"/>
    <col min="15877" max="15877" width="11.25" style="116" customWidth="1"/>
    <col min="15878" max="16122" width="9" style="116"/>
    <col min="16123" max="16123" width="64" style="116" customWidth="1"/>
    <col min="16124" max="16127" width="11.125" style="116" customWidth="1"/>
    <col min="16128" max="16128" width="11.125" style="116" bestFit="1" customWidth="1"/>
    <col min="16129" max="16132" width="0" style="116" hidden="1" customWidth="1"/>
    <col min="16133" max="16133" width="11.25" style="116" customWidth="1"/>
    <col min="16134" max="16384" width="9" style="116"/>
  </cols>
  <sheetData>
    <row r="2" spans="1:14" ht="28.5" customHeight="1">
      <c r="A2" s="105" t="s">
        <v>47</v>
      </c>
    </row>
    <row r="3" spans="1:14" ht="31.5" customHeight="1">
      <c r="A3" s="215" t="str">
        <f>'⓪調査費積算内訳書（表紙）'!B2</f>
        <v>【事業名】平成27年度二国間クレジット制度に係る実現可能性調査委託業務</v>
      </c>
      <c r="B3" s="215"/>
      <c r="C3" s="215"/>
      <c r="D3" s="215"/>
      <c r="E3" s="215"/>
      <c r="F3" s="138"/>
      <c r="G3" s="138"/>
      <c r="H3" s="138"/>
      <c r="I3" s="138"/>
      <c r="J3" s="138"/>
      <c r="K3" s="138"/>
      <c r="L3" s="138"/>
      <c r="M3" s="138"/>
    </row>
    <row r="4" spans="1:14" s="109" customFormat="1" ht="18.75" customHeight="1" thickBot="1">
      <c r="C4" s="110"/>
      <c r="D4" s="107"/>
      <c r="E4" s="108"/>
    </row>
    <row r="5" spans="1:14" ht="31.5" customHeight="1" thickBot="1">
      <c r="A5" s="206" t="s">
        <v>75</v>
      </c>
      <c r="B5" s="119"/>
      <c r="C5" s="186"/>
      <c r="D5" s="186"/>
      <c r="E5" s="196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31.5" customHeight="1" thickTop="1">
      <c r="A6" s="178" t="s">
        <v>67</v>
      </c>
      <c r="B6" s="187"/>
      <c r="C6" s="188"/>
      <c r="D6" s="188"/>
      <c r="E6" s="197"/>
      <c r="F6" s="138"/>
      <c r="G6" s="138"/>
      <c r="H6" s="138"/>
      <c r="I6" s="138"/>
      <c r="J6" s="138"/>
      <c r="K6" s="138"/>
      <c r="L6" s="138"/>
      <c r="M6" s="138"/>
      <c r="N6" s="138"/>
    </row>
    <row r="7" spans="1:14" ht="46.5" customHeight="1">
      <c r="A7" s="179" t="s">
        <v>68</v>
      </c>
      <c r="B7" s="204"/>
      <c r="C7" s="205"/>
      <c r="D7" s="189"/>
      <c r="E7" s="19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31.5" customHeight="1">
      <c r="A8" s="180" t="s">
        <v>69</v>
      </c>
      <c r="B8" s="181">
        <f>B23</f>
        <v>0</v>
      </c>
      <c r="C8" s="181">
        <f>C23</f>
        <v>0</v>
      </c>
      <c r="D8" s="191"/>
      <c r="E8" s="199"/>
      <c r="F8" s="138"/>
      <c r="G8" s="138"/>
      <c r="H8" s="138"/>
      <c r="I8" s="138"/>
      <c r="J8" s="138"/>
      <c r="K8" s="138"/>
      <c r="L8" s="138"/>
      <c r="M8" s="138"/>
      <c r="N8" s="138"/>
    </row>
    <row r="9" spans="1:14" ht="31.5" customHeight="1">
      <c r="A9" s="182" t="s">
        <v>0</v>
      </c>
      <c r="B9" s="192">
        <f>B6*B8</f>
        <v>0</v>
      </c>
      <c r="C9" s="193">
        <f t="shared" ref="C9" si="0">C6*C8</f>
        <v>0</v>
      </c>
      <c r="D9" s="193"/>
      <c r="E9" s="200"/>
      <c r="F9" s="138"/>
      <c r="G9" s="138"/>
      <c r="H9" s="138"/>
      <c r="I9" s="138"/>
      <c r="J9" s="138"/>
      <c r="K9" s="138"/>
      <c r="L9" s="138"/>
      <c r="M9" s="138"/>
      <c r="N9" s="138"/>
    </row>
    <row r="10" spans="1:14" ht="34.5" customHeight="1" thickBot="1">
      <c r="A10" s="183" t="s">
        <v>70</v>
      </c>
      <c r="B10" s="194">
        <f>SUM(B9:E9)</f>
        <v>0</v>
      </c>
      <c r="C10" s="195"/>
      <c r="D10" s="195"/>
      <c r="E10" s="201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4" ht="31.5" customHeight="1">
      <c r="A11" s="177"/>
      <c r="B11" s="177"/>
      <c r="C11" s="177"/>
      <c r="D11" s="177"/>
      <c r="E11" s="177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4" s="109" customFormat="1" ht="18.75" customHeight="1" thickBot="1">
      <c r="C12" s="110"/>
      <c r="D12" s="107"/>
      <c r="E12" s="161" t="s">
        <v>53</v>
      </c>
    </row>
    <row r="13" spans="1:14" ht="19.5" customHeight="1" thickBot="1">
      <c r="A13" s="118" t="s">
        <v>45</v>
      </c>
      <c r="B13" s="119">
        <f>B5</f>
        <v>0</v>
      </c>
      <c r="C13" s="120">
        <f>C5</f>
        <v>0</v>
      </c>
      <c r="D13" s="120"/>
      <c r="E13" s="120"/>
    </row>
    <row r="14" spans="1:14" ht="19.5" customHeight="1" thickTop="1">
      <c r="A14" s="121"/>
      <c r="B14" s="122"/>
      <c r="C14" s="123"/>
      <c r="D14" s="123"/>
      <c r="E14" s="123"/>
    </row>
    <row r="15" spans="1:14" s="131" customFormat="1" ht="19.5" customHeight="1">
      <c r="A15" s="124" t="s">
        <v>61</v>
      </c>
      <c r="B15" s="125"/>
      <c r="C15" s="139"/>
      <c r="D15" s="139"/>
      <c r="E15" s="126"/>
    </row>
    <row r="16" spans="1:14" s="131" customFormat="1" ht="35.25" customHeight="1">
      <c r="A16" s="207" t="s">
        <v>76</v>
      </c>
      <c r="B16" s="125"/>
      <c r="C16" s="139"/>
      <c r="D16" s="139"/>
      <c r="E16" s="126"/>
    </row>
    <row r="17" spans="1:5" s="131" customFormat="1" ht="35.25" customHeight="1">
      <c r="A17" s="207" t="s">
        <v>77</v>
      </c>
      <c r="B17" s="125"/>
      <c r="C17" s="139"/>
      <c r="D17" s="139"/>
      <c r="E17" s="126"/>
    </row>
    <row r="18" spans="1:5" s="131" customFormat="1" ht="35.25" customHeight="1">
      <c r="A18" s="207" t="s">
        <v>78</v>
      </c>
      <c r="B18" s="125"/>
      <c r="C18" s="139"/>
      <c r="D18" s="139"/>
      <c r="E18" s="126"/>
    </row>
    <row r="19" spans="1:5" s="131" customFormat="1" ht="35.25" customHeight="1">
      <c r="A19" s="207" t="s">
        <v>79</v>
      </c>
      <c r="B19" s="125"/>
      <c r="C19" s="139"/>
      <c r="D19" s="139"/>
      <c r="E19" s="126"/>
    </row>
    <row r="20" spans="1:5" s="131" customFormat="1" ht="35.25" customHeight="1">
      <c r="A20" s="124"/>
      <c r="B20" s="125"/>
      <c r="C20" s="139"/>
      <c r="D20" s="139"/>
      <c r="E20" s="126"/>
    </row>
    <row r="21" spans="1:5" s="131" customFormat="1" ht="35.25" customHeight="1">
      <c r="A21" s="124" t="s">
        <v>62</v>
      </c>
      <c r="B21" s="125"/>
      <c r="C21" s="139"/>
      <c r="D21" s="139"/>
      <c r="E21" s="126"/>
    </row>
    <row r="22" spans="1:5" ht="19.5" customHeight="1" thickBot="1">
      <c r="A22" s="127"/>
      <c r="B22" s="128"/>
      <c r="C22" s="129"/>
      <c r="D22" s="129"/>
      <c r="E22" s="130"/>
    </row>
    <row r="23" spans="1:5" ht="19.5" customHeight="1" thickTop="1" thickBot="1">
      <c r="A23" s="132" t="s">
        <v>0</v>
      </c>
      <c r="B23" s="133">
        <f>SUM(B14:B22)</f>
        <v>0</v>
      </c>
      <c r="C23" s="134">
        <f>SUM(C14:C22)</f>
        <v>0</v>
      </c>
      <c r="D23" s="134"/>
      <c r="E23" s="137"/>
    </row>
    <row r="24" spans="1:5">
      <c r="B24" s="117"/>
      <c r="C24" s="117"/>
      <c r="D24" s="117"/>
      <c r="E24" s="117"/>
    </row>
    <row r="25" spans="1:5">
      <c r="A25" s="135"/>
      <c r="B25" s="135"/>
      <c r="C25" s="135"/>
      <c r="D25" s="135"/>
      <c r="E25" s="135"/>
    </row>
    <row r="27" spans="1:5">
      <c r="B27" s="136"/>
      <c r="C27" s="136"/>
      <c r="D27" s="136"/>
      <c r="E27" s="136"/>
    </row>
  </sheetData>
  <mergeCells count="1">
    <mergeCell ref="A3:E3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5" zoomScaleNormal="85" zoomScaleSheetLayoutView="85" workbookViewId="0">
      <selection activeCell="D8" sqref="D8:D9"/>
    </sheetView>
  </sheetViews>
  <sheetFormatPr defaultColWidth="4.125" defaultRowHeight="13.5"/>
  <cols>
    <col min="1" max="1" width="4.125" style="1"/>
    <col min="2" max="2" width="28.875" style="1" customWidth="1"/>
    <col min="3" max="3" width="8.25" style="1" customWidth="1"/>
    <col min="4" max="4" width="18.125" style="1" customWidth="1"/>
    <col min="5" max="5" width="18.625" style="111" customWidth="1"/>
    <col min="6" max="6" width="52.625" style="1" customWidth="1"/>
    <col min="7" max="7" width="12.5" style="1" customWidth="1"/>
    <col min="8" max="8" width="4.375" style="1" customWidth="1"/>
    <col min="9" max="17" width="12.5" style="1" customWidth="1"/>
    <col min="18" max="16384" width="4.125" style="1"/>
  </cols>
  <sheetData>
    <row r="1" spans="1:7" ht="13.5" customHeight="1"/>
    <row r="2" spans="1:7" ht="28.5" customHeight="1">
      <c r="A2" s="105" t="s">
        <v>63</v>
      </c>
    </row>
    <row r="3" spans="1:7" ht="31.5" customHeight="1">
      <c r="A3" s="215" t="str">
        <f>'⓪調査費積算内訳書（表紙）'!B2</f>
        <v>【事業名】平成27年度二国間クレジット制度に係る実現可能性調査委託業務</v>
      </c>
      <c r="B3" s="215"/>
      <c r="C3" s="215"/>
      <c r="D3" s="215"/>
      <c r="E3" s="215"/>
      <c r="F3" s="215"/>
      <c r="G3" s="215"/>
    </row>
    <row r="4" spans="1:7" s="109" customFormat="1" ht="18.75" customHeight="1">
      <c r="C4" s="110"/>
      <c r="D4" s="107"/>
      <c r="E4" s="108"/>
      <c r="F4" s="106"/>
    </row>
    <row r="5" spans="1:7" s="109" customFormat="1" ht="18.75" customHeight="1" thickBot="1">
      <c r="C5" s="110"/>
      <c r="D5" s="107"/>
      <c r="E5" s="108"/>
      <c r="F5" s="106"/>
      <c r="G5" s="140" t="s">
        <v>49</v>
      </c>
    </row>
    <row r="6" spans="1:7">
      <c r="A6" s="229" t="s">
        <v>1</v>
      </c>
      <c r="B6" s="231" t="s">
        <v>2</v>
      </c>
      <c r="C6" s="231" t="s">
        <v>5</v>
      </c>
      <c r="D6" s="233" t="s">
        <v>42</v>
      </c>
      <c r="E6" s="235" t="s">
        <v>57</v>
      </c>
      <c r="F6" s="237" t="s">
        <v>54</v>
      </c>
      <c r="G6" s="225" t="s">
        <v>3</v>
      </c>
    </row>
    <row r="7" spans="1:7">
      <c r="A7" s="230"/>
      <c r="B7" s="232"/>
      <c r="C7" s="232"/>
      <c r="D7" s="234"/>
      <c r="E7" s="236"/>
      <c r="F7" s="238"/>
      <c r="G7" s="226"/>
    </row>
    <row r="8" spans="1:7" ht="66" customHeight="1">
      <c r="A8" s="112">
        <v>1</v>
      </c>
      <c r="B8" s="175"/>
      <c r="C8" s="148" t="s">
        <v>44</v>
      </c>
      <c r="D8" s="160"/>
      <c r="E8" s="154">
        <f>D8</f>
        <v>0</v>
      </c>
      <c r="F8" s="174" t="s">
        <v>55</v>
      </c>
      <c r="G8" s="156"/>
    </row>
    <row r="9" spans="1:7" ht="72.75" customHeight="1">
      <c r="A9" s="112">
        <v>1</v>
      </c>
      <c r="B9" s="175"/>
      <c r="C9" s="148" t="s">
        <v>44</v>
      </c>
      <c r="D9" s="160"/>
      <c r="E9" s="149">
        <f>D9</f>
        <v>0</v>
      </c>
      <c r="F9" s="174" t="s">
        <v>55</v>
      </c>
      <c r="G9" s="151"/>
    </row>
    <row r="10" spans="1:7" ht="30" customHeight="1">
      <c r="A10" s="112"/>
      <c r="B10" s="152"/>
      <c r="C10" s="153"/>
      <c r="D10" s="153"/>
      <c r="E10" s="154"/>
      <c r="F10" s="150"/>
      <c r="G10" s="156"/>
    </row>
    <row r="11" spans="1:7" ht="30" customHeight="1" thickBot="1">
      <c r="A11" s="227" t="s">
        <v>0</v>
      </c>
      <c r="B11" s="228"/>
      <c r="C11" s="228"/>
      <c r="D11" s="115"/>
      <c r="E11" s="157">
        <f>SUM(E8:E10)</f>
        <v>0</v>
      </c>
      <c r="F11" s="158"/>
      <c r="G11" s="159"/>
    </row>
    <row r="12" spans="1:7" ht="19.5" customHeight="1">
      <c r="A12" s="113"/>
    </row>
    <row r="13" spans="1:7" ht="22.5" customHeight="1">
      <c r="A13" s="114"/>
      <c r="E13" s="2"/>
    </row>
    <row r="14" spans="1:7">
      <c r="E14" s="2"/>
    </row>
  </sheetData>
  <mergeCells count="9">
    <mergeCell ref="A3:G3"/>
    <mergeCell ref="G6:G7"/>
    <mergeCell ref="A11:C11"/>
    <mergeCell ref="A6:A7"/>
    <mergeCell ref="B6:B7"/>
    <mergeCell ref="C6:C7"/>
    <mergeCell ref="D6:D7"/>
    <mergeCell ref="E6:E7"/>
    <mergeCell ref="F6:F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5" zoomScaleNormal="85" zoomScaleSheetLayoutView="85" workbookViewId="0">
      <selection activeCell="B5" sqref="B5"/>
    </sheetView>
  </sheetViews>
  <sheetFormatPr defaultColWidth="4.125" defaultRowHeight="13.5"/>
  <cols>
    <col min="1" max="1" width="4.125" style="1"/>
    <col min="2" max="2" width="28.875" style="1" customWidth="1"/>
    <col min="3" max="3" width="8.25" style="1" customWidth="1"/>
    <col min="4" max="4" width="18.125" style="1" customWidth="1"/>
    <col min="5" max="5" width="18.625" style="111" customWidth="1"/>
    <col min="6" max="6" width="52.625" style="1" customWidth="1"/>
    <col min="7" max="7" width="12.5" style="1" customWidth="1"/>
    <col min="8" max="8" width="4.375" style="1" customWidth="1"/>
    <col min="9" max="17" width="12.5" style="1" customWidth="1"/>
    <col min="18" max="16384" width="4.125" style="1"/>
  </cols>
  <sheetData>
    <row r="1" spans="1:7" ht="13.5" customHeight="1"/>
    <row r="2" spans="1:7" ht="28.5" customHeight="1">
      <c r="A2" s="105" t="s">
        <v>64</v>
      </c>
    </row>
    <row r="3" spans="1:7" ht="31.5" customHeight="1">
      <c r="A3" s="215" t="str">
        <f>'⓪調査費積算内訳書（表紙）'!B2</f>
        <v>【事業名】平成27年度二国間クレジット制度に係る実現可能性調査委託業務</v>
      </c>
      <c r="B3" s="215"/>
      <c r="C3" s="215"/>
      <c r="D3" s="215"/>
      <c r="E3" s="215"/>
      <c r="F3" s="215"/>
      <c r="G3" s="215"/>
    </row>
    <row r="4" spans="1:7" s="109" customFormat="1" ht="18.75" customHeight="1">
      <c r="C4" s="110"/>
      <c r="D4" s="107"/>
      <c r="E4" s="108"/>
      <c r="F4" s="106"/>
    </row>
    <row r="5" spans="1:7" s="109" customFormat="1" ht="18.75" customHeight="1" thickBot="1">
      <c r="C5" s="110"/>
      <c r="D5" s="107"/>
      <c r="E5" s="108"/>
      <c r="F5" s="106"/>
      <c r="G5" s="140" t="s">
        <v>49</v>
      </c>
    </row>
    <row r="6" spans="1:7">
      <c r="A6" s="229" t="s">
        <v>1</v>
      </c>
      <c r="B6" s="231" t="s">
        <v>2</v>
      </c>
      <c r="C6" s="231" t="s">
        <v>5</v>
      </c>
      <c r="D6" s="233" t="s">
        <v>42</v>
      </c>
      <c r="E6" s="235" t="s">
        <v>65</v>
      </c>
      <c r="F6" s="237" t="s">
        <v>43</v>
      </c>
      <c r="G6" s="225" t="s">
        <v>3</v>
      </c>
    </row>
    <row r="7" spans="1:7">
      <c r="A7" s="230"/>
      <c r="B7" s="232"/>
      <c r="C7" s="232"/>
      <c r="D7" s="234"/>
      <c r="E7" s="236"/>
      <c r="F7" s="238"/>
      <c r="G7" s="226"/>
    </row>
    <row r="8" spans="1:7" ht="30" customHeight="1">
      <c r="A8" s="112">
        <v>1</v>
      </c>
      <c r="B8" s="175"/>
      <c r="C8" s="148" t="s">
        <v>44</v>
      </c>
      <c r="D8" s="160">
        <f>'⑫-1共同実施費積算内訳書（表紙）'!D58</f>
        <v>0</v>
      </c>
      <c r="E8" s="149">
        <f>D8</f>
        <v>0</v>
      </c>
      <c r="F8" s="150"/>
      <c r="G8" s="151"/>
    </row>
    <row r="9" spans="1:7" ht="30" customHeight="1">
      <c r="A9" s="112">
        <v>2</v>
      </c>
      <c r="B9" s="152"/>
      <c r="C9" s="153"/>
      <c r="D9" s="153"/>
      <c r="E9" s="154"/>
      <c r="F9" s="150"/>
      <c r="G9" s="155"/>
    </row>
    <row r="10" spans="1:7" ht="30" customHeight="1">
      <c r="A10" s="112">
        <v>3</v>
      </c>
      <c r="B10" s="152"/>
      <c r="C10" s="153"/>
      <c r="D10" s="153"/>
      <c r="E10" s="154"/>
      <c r="F10" s="150"/>
      <c r="G10" s="156"/>
    </row>
    <row r="11" spans="1:7" ht="30" customHeight="1" thickBot="1">
      <c r="A11" s="227" t="s">
        <v>0</v>
      </c>
      <c r="B11" s="228"/>
      <c r="C11" s="228"/>
      <c r="D11" s="115"/>
      <c r="E11" s="157">
        <f>SUM(E8:E10)</f>
        <v>0</v>
      </c>
      <c r="F11" s="158"/>
      <c r="G11" s="159"/>
    </row>
    <row r="12" spans="1:7" ht="19.5" customHeight="1">
      <c r="A12" s="113"/>
    </row>
    <row r="13" spans="1:7" ht="22.5" customHeight="1">
      <c r="A13" s="114"/>
      <c r="E13" s="2"/>
    </row>
    <row r="14" spans="1:7">
      <c r="E14" s="2"/>
    </row>
  </sheetData>
  <mergeCells count="9">
    <mergeCell ref="A11:C11"/>
    <mergeCell ref="A3:G3"/>
    <mergeCell ref="A6:A7"/>
    <mergeCell ref="B6:B7"/>
    <mergeCell ref="C6:C7"/>
    <mergeCell ref="D6:D7"/>
    <mergeCell ref="E6:E7"/>
    <mergeCell ref="F6:F7"/>
    <mergeCell ref="G6:G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view="pageBreakPreview" zoomScale="85" zoomScaleNormal="85" zoomScaleSheetLayoutView="85" workbookViewId="0">
      <selection activeCell="N7" sqref="N7"/>
    </sheetView>
  </sheetViews>
  <sheetFormatPr defaultRowHeight="13.5"/>
  <cols>
    <col min="1" max="1" width="2.25" style="3" customWidth="1"/>
    <col min="2" max="2" width="3.375" style="3" customWidth="1"/>
    <col min="3" max="3" width="16.125" style="3" customWidth="1"/>
    <col min="4" max="4" width="14.125" style="3" customWidth="1"/>
    <col min="5" max="5" width="21.375" style="3" customWidth="1"/>
    <col min="6" max="6" width="5.5" style="3" customWidth="1"/>
    <col min="7" max="7" width="7.25" style="3" customWidth="1"/>
    <col min="8" max="11" width="5.5" style="3" customWidth="1"/>
    <col min="12" max="12" width="14.125" style="3" customWidth="1"/>
    <col min="13" max="13" width="2.5" style="94" customWidth="1"/>
    <col min="14" max="14" width="14.125" style="3" customWidth="1"/>
    <col min="15" max="15" width="20" style="95" customWidth="1"/>
    <col min="16" max="16" width="12.875" style="3" customWidth="1"/>
    <col min="17" max="16384" width="9" style="3"/>
  </cols>
  <sheetData>
    <row r="1" spans="2:16" ht="24" customHeight="1">
      <c r="B1" s="208" t="s">
        <v>71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16" ht="24" customHeight="1">
      <c r="B2" s="215" t="s">
        <v>66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6" ht="24" customHeight="1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2:16" ht="18.7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97" t="s">
        <v>35</v>
      </c>
    </row>
    <row r="5" spans="2:16" ht="15.75" customHeight="1">
      <c r="B5" s="217" t="s">
        <v>15</v>
      </c>
      <c r="C5" s="218"/>
      <c r="D5" s="5" t="s">
        <v>16</v>
      </c>
      <c r="E5" s="210" t="s">
        <v>36</v>
      </c>
      <c r="F5" s="211"/>
      <c r="G5" s="211"/>
      <c r="H5" s="211"/>
      <c r="I5" s="211"/>
      <c r="J5" s="211"/>
      <c r="K5" s="211"/>
      <c r="L5" s="211"/>
      <c r="M5" s="211"/>
      <c r="N5" s="212"/>
      <c r="O5" s="6" t="s">
        <v>3</v>
      </c>
    </row>
    <row r="6" spans="2:16" ht="15.75" customHeight="1">
      <c r="B6" s="7"/>
      <c r="C6" s="9"/>
      <c r="D6" s="8"/>
      <c r="E6" s="9"/>
      <c r="F6" s="162"/>
      <c r="G6" s="162"/>
      <c r="H6" s="162"/>
      <c r="I6" s="162"/>
      <c r="J6" s="162"/>
      <c r="K6" s="162"/>
      <c r="L6" s="162"/>
      <c r="M6" s="162"/>
      <c r="N6" s="162"/>
      <c r="O6" s="10"/>
    </row>
    <row r="7" spans="2:16" ht="14.25" customHeight="1">
      <c r="B7" s="11" t="s">
        <v>17</v>
      </c>
      <c r="C7" s="80"/>
      <c r="D7" s="12">
        <f>N11</f>
        <v>0</v>
      </c>
      <c r="E7" s="13" t="s">
        <v>80</v>
      </c>
      <c r="F7" s="13"/>
      <c r="G7" s="13"/>
      <c r="H7" s="39">
        <v>1</v>
      </c>
      <c r="I7" s="40" t="s">
        <v>23</v>
      </c>
      <c r="J7" s="40" t="s">
        <v>81</v>
      </c>
      <c r="K7" s="14" t="s">
        <v>82</v>
      </c>
      <c r="L7" s="15">
        <f>'⑫-2人件費内訳 (共同)'!B10</f>
        <v>0</v>
      </c>
      <c r="M7" s="16" t="s">
        <v>83</v>
      </c>
      <c r="N7" s="17">
        <f>L7</f>
        <v>0</v>
      </c>
      <c r="O7" s="18" t="s">
        <v>73</v>
      </c>
    </row>
    <row r="8" spans="2:16" ht="14.25" customHeight="1">
      <c r="B8" s="11"/>
      <c r="C8" s="80"/>
      <c r="D8" s="12"/>
      <c r="E8" s="13"/>
      <c r="F8" s="13"/>
      <c r="G8" s="13"/>
      <c r="H8" s="13"/>
      <c r="I8" s="13"/>
      <c r="J8" s="14"/>
      <c r="K8" s="14"/>
      <c r="L8" s="15"/>
      <c r="M8" s="16"/>
      <c r="N8" s="17"/>
      <c r="O8" s="18"/>
    </row>
    <row r="9" spans="2:16" ht="14.25" customHeight="1">
      <c r="B9" s="11"/>
      <c r="C9" s="80"/>
      <c r="D9" s="12"/>
      <c r="E9" s="13"/>
      <c r="F9" s="13"/>
      <c r="G9" s="13"/>
      <c r="H9" s="13"/>
      <c r="I9" s="13"/>
      <c r="J9" s="14"/>
      <c r="K9" s="14"/>
      <c r="L9" s="15"/>
      <c r="M9" s="16"/>
      <c r="N9" s="17"/>
      <c r="O9" s="18"/>
    </row>
    <row r="10" spans="2:16" ht="14.25" customHeight="1">
      <c r="B10" s="19" t="s">
        <v>20</v>
      </c>
      <c r="C10" s="13"/>
      <c r="D10" s="12">
        <f>D7</f>
        <v>0</v>
      </c>
      <c r="E10" s="13"/>
      <c r="F10" s="13"/>
      <c r="G10" s="13"/>
      <c r="H10" s="13"/>
      <c r="I10" s="13"/>
      <c r="J10" s="14"/>
      <c r="K10" s="14"/>
      <c r="L10" s="20"/>
      <c r="M10" s="16"/>
      <c r="N10" s="17"/>
      <c r="O10" s="18"/>
    </row>
    <row r="11" spans="2:16" s="29" customFormat="1" ht="14.25" customHeight="1">
      <c r="B11" s="21"/>
      <c r="C11" s="23"/>
      <c r="D11" s="22"/>
      <c r="E11" s="23"/>
      <c r="F11" s="23"/>
      <c r="G11" s="23"/>
      <c r="H11" s="23"/>
      <c r="I11" s="23"/>
      <c r="J11" s="24"/>
      <c r="K11" s="24"/>
      <c r="L11" s="25" t="s">
        <v>21</v>
      </c>
      <c r="M11" s="26"/>
      <c r="N11" s="163">
        <f>SUM(N7:N9)</f>
        <v>0</v>
      </c>
      <c r="O11" s="27"/>
      <c r="P11" s="28"/>
    </row>
    <row r="12" spans="2:16" ht="14.25" customHeight="1">
      <c r="B12" s="30"/>
      <c r="C12" s="32"/>
      <c r="D12" s="31"/>
      <c r="E12" s="32"/>
      <c r="F12" s="32"/>
      <c r="G12" s="32"/>
      <c r="H12" s="32"/>
      <c r="I12" s="33"/>
      <c r="J12" s="32"/>
      <c r="K12" s="32"/>
      <c r="L12" s="34"/>
      <c r="M12" s="35"/>
      <c r="N12" s="32"/>
      <c r="O12" s="36"/>
    </row>
    <row r="13" spans="2:16" ht="14.25" customHeight="1">
      <c r="B13" s="37" t="s">
        <v>22</v>
      </c>
      <c r="C13" s="70"/>
      <c r="D13" s="38"/>
      <c r="E13" s="162"/>
      <c r="F13" s="162"/>
      <c r="G13" s="162"/>
      <c r="H13" s="162"/>
      <c r="I13" s="162"/>
      <c r="J13" s="162"/>
      <c r="K13" s="162"/>
      <c r="L13" s="162"/>
      <c r="M13" s="164"/>
      <c r="N13" s="162"/>
      <c r="O13" s="165"/>
    </row>
    <row r="14" spans="2:16" ht="14.25" customHeight="1">
      <c r="B14" s="19"/>
      <c r="C14" s="13"/>
      <c r="D14" s="12"/>
      <c r="E14" s="144"/>
      <c r="F14" s="144"/>
      <c r="G14" s="144"/>
      <c r="H14" s="144"/>
      <c r="I14" s="144"/>
      <c r="J14" s="144"/>
      <c r="K14" s="144"/>
      <c r="L14" s="144"/>
      <c r="M14" s="145"/>
      <c r="N14" s="144"/>
      <c r="O14" s="166"/>
    </row>
    <row r="15" spans="2:16" ht="14.25" customHeight="1">
      <c r="B15" s="19"/>
      <c r="C15" s="13" t="s">
        <v>4</v>
      </c>
      <c r="D15" s="143">
        <f>N17</f>
        <v>0</v>
      </c>
      <c r="E15" s="144" t="s">
        <v>39</v>
      </c>
      <c r="F15" s="144"/>
      <c r="G15" s="144"/>
      <c r="H15" s="39">
        <v>1</v>
      </c>
      <c r="I15" s="40" t="s">
        <v>23</v>
      </c>
      <c r="J15" s="40" t="s">
        <v>24</v>
      </c>
      <c r="K15" s="14" t="s">
        <v>18</v>
      </c>
      <c r="L15" s="41">
        <v>0</v>
      </c>
      <c r="M15" s="16" t="s">
        <v>19</v>
      </c>
      <c r="N15" s="20">
        <f>ROUND(H15*L15,0)</f>
        <v>0</v>
      </c>
      <c r="O15" s="18"/>
    </row>
    <row r="16" spans="2:16" ht="14.25" customHeight="1">
      <c r="B16" s="19"/>
      <c r="C16" s="13"/>
      <c r="D16" s="167"/>
      <c r="E16" s="144"/>
      <c r="F16" s="144"/>
      <c r="G16" s="144"/>
      <c r="H16" s="39"/>
      <c r="I16" s="40"/>
      <c r="J16" s="40"/>
      <c r="K16" s="14"/>
      <c r="L16" s="41"/>
      <c r="M16" s="16"/>
      <c r="N16" s="20"/>
      <c r="O16" s="18"/>
    </row>
    <row r="17" spans="2:16" s="29" customFormat="1" ht="14.25" customHeight="1">
      <c r="B17" s="21"/>
      <c r="C17" s="23"/>
      <c r="D17" s="146"/>
      <c r="E17" s="42"/>
      <c r="F17" s="42"/>
      <c r="G17" s="42"/>
      <c r="H17" s="43"/>
      <c r="I17" s="44"/>
      <c r="J17" s="45"/>
      <c r="K17" s="24"/>
      <c r="L17" s="46" t="s">
        <v>21</v>
      </c>
      <c r="M17" s="26" t="s">
        <v>25</v>
      </c>
      <c r="N17" s="147">
        <f>SUM(N15:N15)</f>
        <v>0</v>
      </c>
      <c r="O17" s="27"/>
      <c r="P17" s="28"/>
    </row>
    <row r="18" spans="2:16" ht="14.25" customHeight="1">
      <c r="B18" s="19"/>
      <c r="C18" s="13"/>
      <c r="D18" s="12"/>
      <c r="E18" s="144"/>
      <c r="F18" s="144"/>
      <c r="G18" s="144"/>
      <c r="H18" s="144"/>
      <c r="I18" s="144"/>
      <c r="J18" s="145"/>
      <c r="K18" s="144"/>
      <c r="L18" s="144"/>
      <c r="M18" s="145"/>
      <c r="N18" s="168"/>
      <c r="O18" s="166"/>
    </row>
    <row r="19" spans="2:16" ht="14.25" customHeight="1">
      <c r="B19" s="19"/>
      <c r="C19" s="13" t="s">
        <v>6</v>
      </c>
      <c r="D19" s="143">
        <f>N21</f>
        <v>0</v>
      </c>
      <c r="E19" s="144" t="s">
        <v>40</v>
      </c>
      <c r="F19" s="144"/>
      <c r="G19" s="144"/>
      <c r="H19" s="39">
        <v>1</v>
      </c>
      <c r="I19" s="40" t="s">
        <v>23</v>
      </c>
      <c r="J19" s="40" t="s">
        <v>24</v>
      </c>
      <c r="K19" s="14" t="s">
        <v>18</v>
      </c>
      <c r="L19" s="41"/>
      <c r="M19" s="16" t="s">
        <v>19</v>
      </c>
      <c r="N19" s="20">
        <f>ROUND(H19*L19,0)</f>
        <v>0</v>
      </c>
      <c r="O19" s="18"/>
    </row>
    <row r="20" spans="2:16" ht="14.25" customHeight="1">
      <c r="B20" s="19"/>
      <c r="C20" s="13"/>
      <c r="D20" s="167"/>
      <c r="E20" s="144"/>
      <c r="F20" s="144"/>
      <c r="G20" s="144"/>
      <c r="H20" s="39"/>
      <c r="I20" s="40"/>
      <c r="J20" s="40"/>
      <c r="K20" s="14"/>
      <c r="L20" s="41"/>
      <c r="M20" s="16"/>
      <c r="N20" s="20"/>
      <c r="O20" s="18"/>
    </row>
    <row r="21" spans="2:16" s="29" customFormat="1" ht="14.25" customHeight="1">
      <c r="B21" s="21"/>
      <c r="C21" s="23"/>
      <c r="D21" s="146"/>
      <c r="E21" s="42"/>
      <c r="F21" s="42"/>
      <c r="G21" s="42"/>
      <c r="H21" s="43"/>
      <c r="I21" s="44"/>
      <c r="J21" s="45"/>
      <c r="K21" s="24"/>
      <c r="L21" s="46" t="s">
        <v>21</v>
      </c>
      <c r="M21" s="26" t="s">
        <v>25</v>
      </c>
      <c r="N21" s="147">
        <f>SUM(N19:N19)</f>
        <v>0</v>
      </c>
      <c r="O21" s="27"/>
      <c r="P21" s="28"/>
    </row>
    <row r="22" spans="2:16" ht="14.25" customHeight="1">
      <c r="B22" s="19"/>
      <c r="C22" s="13"/>
      <c r="D22" s="143"/>
      <c r="E22" s="144"/>
      <c r="F22" s="144"/>
      <c r="G22" s="144"/>
      <c r="H22" s="39"/>
      <c r="I22" s="40"/>
      <c r="J22" s="47"/>
      <c r="K22" s="14"/>
      <c r="L22" s="20"/>
      <c r="M22" s="16"/>
      <c r="N22" s="20"/>
      <c r="O22" s="18"/>
      <c r="P22" s="48"/>
    </row>
    <row r="23" spans="2:16" ht="14.25" customHeight="1">
      <c r="B23" s="19"/>
      <c r="C23" s="13" t="s">
        <v>7</v>
      </c>
      <c r="D23" s="143">
        <f>N25</f>
        <v>0</v>
      </c>
      <c r="E23" s="144" t="s">
        <v>7</v>
      </c>
      <c r="F23" s="144"/>
      <c r="G23" s="144"/>
      <c r="H23" s="39">
        <v>1</v>
      </c>
      <c r="I23" s="40" t="s">
        <v>23</v>
      </c>
      <c r="J23" s="40" t="s">
        <v>24</v>
      </c>
      <c r="K23" s="14" t="s">
        <v>27</v>
      </c>
      <c r="L23" s="41">
        <v>0</v>
      </c>
      <c r="M23" s="16" t="s">
        <v>19</v>
      </c>
      <c r="N23" s="20">
        <f>ROUND(H23*L23,0)</f>
        <v>0</v>
      </c>
      <c r="O23" s="18"/>
    </row>
    <row r="24" spans="2:16" ht="14.25" customHeight="1">
      <c r="B24" s="19"/>
      <c r="C24" s="13"/>
      <c r="D24" s="167"/>
      <c r="E24" s="144"/>
      <c r="F24" s="144"/>
      <c r="G24" s="144"/>
      <c r="H24" s="39"/>
      <c r="I24" s="40"/>
      <c r="J24" s="40"/>
      <c r="K24" s="14"/>
      <c r="L24" s="41"/>
      <c r="M24" s="16"/>
      <c r="N24" s="20"/>
      <c r="O24" s="18"/>
    </row>
    <row r="25" spans="2:16" s="29" customFormat="1" ht="14.25" customHeight="1">
      <c r="B25" s="21"/>
      <c r="C25" s="23"/>
      <c r="D25" s="146"/>
      <c r="E25" s="42"/>
      <c r="F25" s="42"/>
      <c r="G25" s="42"/>
      <c r="H25" s="43"/>
      <c r="I25" s="44"/>
      <c r="J25" s="45"/>
      <c r="K25" s="24"/>
      <c r="L25" s="46" t="s">
        <v>21</v>
      </c>
      <c r="M25" s="26" t="s">
        <v>25</v>
      </c>
      <c r="N25" s="147">
        <f>SUM(N23)</f>
        <v>0</v>
      </c>
      <c r="O25" s="27"/>
      <c r="P25" s="28"/>
    </row>
    <row r="26" spans="2:16" ht="14.25" customHeight="1">
      <c r="B26" s="19"/>
      <c r="C26" s="13"/>
      <c r="D26" s="143"/>
      <c r="E26" s="144"/>
      <c r="F26" s="144"/>
      <c r="G26" s="144"/>
      <c r="H26" s="39"/>
      <c r="I26" s="40"/>
      <c r="J26" s="47"/>
      <c r="K26" s="14"/>
      <c r="L26" s="20"/>
      <c r="M26" s="16"/>
      <c r="N26" s="20"/>
      <c r="O26" s="18"/>
      <c r="P26" s="48"/>
    </row>
    <row r="27" spans="2:16" ht="14.25" customHeight="1">
      <c r="B27" s="19"/>
      <c r="C27" s="13" t="s">
        <v>37</v>
      </c>
      <c r="D27" s="143">
        <f>N29</f>
        <v>0</v>
      </c>
      <c r="E27" s="144" t="s">
        <v>41</v>
      </c>
      <c r="F27" s="144"/>
      <c r="G27" s="144"/>
      <c r="H27" s="39">
        <v>1</v>
      </c>
      <c r="I27" s="40" t="s">
        <v>23</v>
      </c>
      <c r="J27" s="40" t="s">
        <v>24</v>
      </c>
      <c r="K27" s="14" t="s">
        <v>27</v>
      </c>
      <c r="L27" s="41">
        <v>0</v>
      </c>
      <c r="M27" s="16" t="s">
        <v>19</v>
      </c>
      <c r="N27" s="20">
        <f>ROUND(H27*L27,0)</f>
        <v>0</v>
      </c>
      <c r="O27" s="18"/>
    </row>
    <row r="28" spans="2:16" ht="14.25" customHeight="1">
      <c r="B28" s="19"/>
      <c r="C28" s="13"/>
      <c r="D28" s="167"/>
      <c r="E28" s="144"/>
      <c r="F28" s="144"/>
      <c r="G28" s="144"/>
      <c r="H28" s="39"/>
      <c r="I28" s="40"/>
      <c r="J28" s="40"/>
      <c r="K28" s="14"/>
      <c r="L28" s="41"/>
      <c r="M28" s="16"/>
      <c r="N28" s="20"/>
      <c r="O28" s="18"/>
    </row>
    <row r="29" spans="2:16" s="29" customFormat="1" ht="14.25" customHeight="1">
      <c r="B29" s="21"/>
      <c r="C29" s="23"/>
      <c r="D29" s="146"/>
      <c r="E29" s="42"/>
      <c r="F29" s="42"/>
      <c r="G29" s="42"/>
      <c r="H29" s="43"/>
      <c r="I29" s="44"/>
      <c r="J29" s="45"/>
      <c r="K29" s="24"/>
      <c r="L29" s="46" t="s">
        <v>21</v>
      </c>
      <c r="M29" s="26" t="s">
        <v>25</v>
      </c>
      <c r="N29" s="147">
        <f>SUM(N27)</f>
        <v>0</v>
      </c>
      <c r="O29" s="27"/>
      <c r="P29" s="28"/>
    </row>
    <row r="30" spans="2:16" ht="14.25" customHeight="1">
      <c r="B30" s="19"/>
      <c r="C30" s="13"/>
      <c r="D30" s="143"/>
      <c r="E30" s="144"/>
      <c r="F30" s="144"/>
      <c r="G30" s="144"/>
      <c r="H30" s="39"/>
      <c r="I30" s="40"/>
      <c r="J30" s="47"/>
      <c r="K30" s="14"/>
      <c r="L30" s="20"/>
      <c r="M30" s="16"/>
      <c r="N30" s="20"/>
      <c r="O30" s="18"/>
      <c r="P30" s="48"/>
    </row>
    <row r="31" spans="2:16" ht="14.25" customHeight="1">
      <c r="B31" s="19"/>
      <c r="C31" s="13" t="s">
        <v>38</v>
      </c>
      <c r="D31" s="143">
        <f>N33</f>
        <v>0</v>
      </c>
      <c r="E31" s="144" t="s">
        <v>8</v>
      </c>
      <c r="F31" s="144"/>
      <c r="G31" s="145"/>
      <c r="H31" s="13">
        <v>1</v>
      </c>
      <c r="I31" s="40" t="s">
        <v>23</v>
      </c>
      <c r="J31" s="40" t="s">
        <v>24</v>
      </c>
      <c r="K31" s="14" t="s">
        <v>27</v>
      </c>
      <c r="L31" s="41">
        <v>0</v>
      </c>
      <c r="M31" s="16" t="s">
        <v>19</v>
      </c>
      <c r="N31" s="20">
        <f>ROUND(H31*L31,0)</f>
        <v>0</v>
      </c>
      <c r="O31" s="18"/>
    </row>
    <row r="32" spans="2:16" ht="14.25" customHeight="1">
      <c r="B32" s="19"/>
      <c r="C32" s="13"/>
      <c r="D32" s="167"/>
      <c r="E32" s="169"/>
      <c r="F32" s="144"/>
      <c r="G32" s="144"/>
      <c r="H32" s="39"/>
      <c r="I32" s="40"/>
      <c r="J32" s="40"/>
      <c r="K32" s="14"/>
      <c r="L32" s="41"/>
      <c r="M32" s="16"/>
      <c r="N32" s="20"/>
      <c r="O32" s="18"/>
    </row>
    <row r="33" spans="2:16" s="29" customFormat="1" ht="14.25" customHeight="1">
      <c r="B33" s="21"/>
      <c r="C33" s="23"/>
      <c r="D33" s="146"/>
      <c r="E33" s="42"/>
      <c r="F33" s="42"/>
      <c r="G33" s="42"/>
      <c r="H33" s="43"/>
      <c r="I33" s="44"/>
      <c r="J33" s="45"/>
      <c r="K33" s="24"/>
      <c r="L33" s="46" t="s">
        <v>21</v>
      </c>
      <c r="M33" s="26" t="s">
        <v>25</v>
      </c>
      <c r="N33" s="147">
        <f>SUM(N31)</f>
        <v>0</v>
      </c>
      <c r="O33" s="27"/>
      <c r="P33" s="28"/>
    </row>
    <row r="34" spans="2:16" s="29" customFormat="1" ht="14.25" customHeight="1">
      <c r="B34" s="21"/>
      <c r="C34" s="23"/>
      <c r="D34" s="146"/>
      <c r="E34" s="42"/>
      <c r="F34" s="42"/>
      <c r="G34" s="42"/>
      <c r="H34" s="43"/>
      <c r="I34" s="44"/>
      <c r="J34" s="45"/>
      <c r="K34" s="24"/>
      <c r="L34" s="141"/>
      <c r="M34" s="142"/>
      <c r="N34" s="141"/>
      <c r="O34" s="27"/>
      <c r="P34" s="28"/>
    </row>
    <row r="35" spans="2:16" ht="14.25" customHeight="1">
      <c r="B35" s="19"/>
      <c r="C35" s="13" t="s">
        <v>9</v>
      </c>
      <c r="D35" s="143">
        <f>N37</f>
        <v>0</v>
      </c>
      <c r="E35" s="144" t="s">
        <v>48</v>
      </c>
      <c r="F35" s="144"/>
      <c r="G35" s="144"/>
      <c r="H35" s="39">
        <v>1</v>
      </c>
      <c r="I35" s="40" t="s">
        <v>23</v>
      </c>
      <c r="J35" s="40" t="s">
        <v>24</v>
      </c>
      <c r="K35" s="14" t="s">
        <v>27</v>
      </c>
      <c r="L35" s="41">
        <v>0</v>
      </c>
      <c r="M35" s="16" t="s">
        <v>19</v>
      </c>
      <c r="N35" s="49">
        <f>ROUND(H35*L35,0)</f>
        <v>0</v>
      </c>
      <c r="O35" s="18"/>
      <c r="P35" s="48"/>
    </row>
    <row r="36" spans="2:16" ht="14.25" customHeight="1">
      <c r="B36" s="19"/>
      <c r="C36" s="13"/>
      <c r="D36" s="143"/>
      <c r="E36" s="144"/>
      <c r="F36" s="144"/>
      <c r="G36" s="144"/>
      <c r="H36" s="39"/>
      <c r="I36" s="40"/>
      <c r="J36" s="47"/>
      <c r="K36" s="14"/>
      <c r="L36" s="20"/>
      <c r="M36" s="16"/>
      <c r="N36" s="49"/>
      <c r="O36" s="18"/>
      <c r="P36" s="48"/>
    </row>
    <row r="37" spans="2:16" s="29" customFormat="1" ht="14.25" customHeight="1">
      <c r="B37" s="21"/>
      <c r="C37" s="23"/>
      <c r="D37" s="146"/>
      <c r="E37" s="42"/>
      <c r="F37" s="42"/>
      <c r="G37" s="42"/>
      <c r="H37" s="43"/>
      <c r="I37" s="44"/>
      <c r="J37" s="45"/>
      <c r="K37" s="24"/>
      <c r="L37" s="46" t="s">
        <v>21</v>
      </c>
      <c r="M37" s="26" t="s">
        <v>25</v>
      </c>
      <c r="N37" s="147">
        <f>N35</f>
        <v>0</v>
      </c>
      <c r="O37" s="27"/>
      <c r="P37" s="28"/>
    </row>
    <row r="38" spans="2:16" ht="14.25" customHeight="1">
      <c r="B38" s="19"/>
      <c r="C38" s="13"/>
      <c r="D38" s="143"/>
      <c r="E38" s="144"/>
      <c r="F38" s="144"/>
      <c r="G38" s="144"/>
      <c r="H38" s="39"/>
      <c r="I38" s="40"/>
      <c r="J38" s="47"/>
      <c r="K38" s="14"/>
      <c r="L38" s="20"/>
      <c r="M38" s="16"/>
      <c r="N38" s="49"/>
      <c r="O38" s="18"/>
      <c r="P38" s="48"/>
    </row>
    <row r="39" spans="2:16" ht="14.25" customHeight="1">
      <c r="B39" s="19"/>
      <c r="C39" s="13" t="s">
        <v>10</v>
      </c>
      <c r="D39" s="143">
        <f>N41</f>
        <v>0</v>
      </c>
      <c r="E39" s="144" t="s">
        <v>50</v>
      </c>
      <c r="F39" s="144"/>
      <c r="G39" s="144"/>
      <c r="H39" s="39">
        <v>1</v>
      </c>
      <c r="I39" s="40" t="s">
        <v>23</v>
      </c>
      <c r="J39" s="40" t="s">
        <v>24</v>
      </c>
      <c r="K39" s="14" t="s">
        <v>27</v>
      </c>
      <c r="L39" s="41">
        <v>0</v>
      </c>
      <c r="M39" s="16" t="s">
        <v>19</v>
      </c>
      <c r="N39" s="49">
        <f>ROUND(H39*L39,0)</f>
        <v>0</v>
      </c>
      <c r="O39" s="18"/>
      <c r="P39" s="48"/>
    </row>
    <row r="40" spans="2:16" ht="14.25" customHeight="1">
      <c r="B40" s="19"/>
      <c r="C40" s="13"/>
      <c r="D40" s="143"/>
      <c r="E40" s="144"/>
      <c r="F40" s="144"/>
      <c r="G40" s="144"/>
      <c r="H40" s="39"/>
      <c r="I40" s="40"/>
      <c r="J40" s="47"/>
      <c r="K40" s="14"/>
      <c r="L40" s="20"/>
      <c r="M40" s="16"/>
      <c r="N40" s="49"/>
      <c r="O40" s="18"/>
      <c r="P40" s="48"/>
    </row>
    <row r="41" spans="2:16" s="29" customFormat="1" ht="14.25" customHeight="1">
      <c r="B41" s="21"/>
      <c r="C41" s="23"/>
      <c r="D41" s="146"/>
      <c r="E41" s="42"/>
      <c r="F41" s="42"/>
      <c r="G41" s="42"/>
      <c r="H41" s="43"/>
      <c r="I41" s="44"/>
      <c r="J41" s="45"/>
      <c r="K41" s="24"/>
      <c r="L41" s="46" t="s">
        <v>21</v>
      </c>
      <c r="M41" s="26" t="s">
        <v>25</v>
      </c>
      <c r="N41" s="147">
        <f>N39</f>
        <v>0</v>
      </c>
      <c r="O41" s="27"/>
      <c r="P41" s="28"/>
    </row>
    <row r="42" spans="2:16" ht="14.25" customHeight="1">
      <c r="B42" s="19"/>
      <c r="C42" s="13"/>
      <c r="D42" s="143"/>
      <c r="E42" s="144"/>
      <c r="F42" s="144"/>
      <c r="G42" s="144"/>
      <c r="H42" s="39"/>
      <c r="I42" s="40"/>
      <c r="J42" s="47"/>
      <c r="K42" s="14"/>
      <c r="L42" s="20"/>
      <c r="M42" s="16"/>
      <c r="N42" s="49"/>
      <c r="O42" s="18"/>
      <c r="P42" s="48"/>
    </row>
    <row r="43" spans="2:16" ht="14.25" customHeight="1">
      <c r="B43" s="19"/>
      <c r="C43" s="13" t="s">
        <v>11</v>
      </c>
      <c r="D43" s="143">
        <f>N45</f>
        <v>0</v>
      </c>
      <c r="E43" s="144" t="s">
        <v>51</v>
      </c>
      <c r="F43" s="144"/>
      <c r="G43" s="144"/>
      <c r="H43" s="39">
        <v>1</v>
      </c>
      <c r="I43" s="40" t="s">
        <v>23</v>
      </c>
      <c r="J43" s="40" t="s">
        <v>24</v>
      </c>
      <c r="K43" s="14" t="s">
        <v>27</v>
      </c>
      <c r="L43" s="41">
        <v>0</v>
      </c>
      <c r="M43" s="16" t="s">
        <v>19</v>
      </c>
      <c r="N43" s="49">
        <f>ROUND(H43*L43,0)</f>
        <v>0</v>
      </c>
      <c r="O43" s="18"/>
      <c r="P43" s="48"/>
    </row>
    <row r="44" spans="2:16" ht="14.25" customHeight="1">
      <c r="B44" s="19"/>
      <c r="C44" s="13"/>
      <c r="D44" s="143"/>
      <c r="E44" s="144"/>
      <c r="F44" s="144"/>
      <c r="G44" s="144"/>
      <c r="H44" s="39"/>
      <c r="I44" s="40"/>
      <c r="J44" s="47"/>
      <c r="K44" s="14"/>
      <c r="L44" s="20"/>
      <c r="M44" s="16"/>
      <c r="N44" s="49"/>
      <c r="O44" s="18"/>
      <c r="P44" s="48"/>
    </row>
    <row r="45" spans="2:16" s="29" customFormat="1" ht="14.25" customHeight="1">
      <c r="B45" s="21"/>
      <c r="C45" s="23"/>
      <c r="D45" s="146"/>
      <c r="E45" s="42"/>
      <c r="F45" s="42"/>
      <c r="G45" s="42"/>
      <c r="H45" s="43"/>
      <c r="I45" s="44"/>
      <c r="J45" s="45"/>
      <c r="K45" s="24"/>
      <c r="L45" s="46" t="s">
        <v>21</v>
      </c>
      <c r="M45" s="26" t="s">
        <v>25</v>
      </c>
      <c r="N45" s="147">
        <f>N43</f>
        <v>0</v>
      </c>
      <c r="O45" s="27"/>
      <c r="P45" s="28"/>
    </row>
    <row r="46" spans="2:16" ht="14.25" customHeight="1">
      <c r="B46" s="19"/>
      <c r="C46" s="13"/>
      <c r="D46" s="143"/>
      <c r="E46" s="144"/>
      <c r="F46" s="144"/>
      <c r="G46" s="144"/>
      <c r="H46" s="39"/>
      <c r="I46" s="40"/>
      <c r="J46" s="47"/>
      <c r="K46" s="14"/>
      <c r="L46" s="20"/>
      <c r="M46" s="16"/>
      <c r="N46" s="49"/>
      <c r="O46" s="18"/>
      <c r="P46" s="48"/>
    </row>
    <row r="47" spans="2:16" ht="14.25" customHeight="1">
      <c r="B47" s="19"/>
      <c r="C47" s="13" t="s">
        <v>12</v>
      </c>
      <c r="D47" s="143">
        <f>N49</f>
        <v>0</v>
      </c>
      <c r="E47" s="144" t="s">
        <v>52</v>
      </c>
      <c r="F47" s="144"/>
      <c r="G47" s="144"/>
      <c r="H47" s="39">
        <v>1</v>
      </c>
      <c r="I47" s="40" t="s">
        <v>23</v>
      </c>
      <c r="J47" s="40" t="s">
        <v>24</v>
      </c>
      <c r="K47" s="14" t="s">
        <v>27</v>
      </c>
      <c r="L47" s="41">
        <v>0</v>
      </c>
      <c r="M47" s="16" t="s">
        <v>19</v>
      </c>
      <c r="N47" s="49">
        <f>ROUND(H47*L47,0)</f>
        <v>0</v>
      </c>
      <c r="O47" s="18"/>
      <c r="P47" s="48"/>
    </row>
    <row r="48" spans="2:16" ht="14.25" customHeight="1">
      <c r="B48" s="19"/>
      <c r="C48" s="13"/>
      <c r="D48" s="143"/>
      <c r="E48" s="169"/>
      <c r="F48" s="144"/>
      <c r="G48" s="144"/>
      <c r="H48" s="39"/>
      <c r="I48" s="40"/>
      <c r="J48" s="47"/>
      <c r="K48" s="14"/>
      <c r="L48" s="20"/>
      <c r="M48" s="16"/>
      <c r="N48" s="49"/>
      <c r="O48" s="18"/>
      <c r="P48" s="48"/>
    </row>
    <row r="49" spans="1:16" s="29" customFormat="1" ht="14.25" customHeight="1">
      <c r="B49" s="21"/>
      <c r="C49" s="23"/>
      <c r="D49" s="146"/>
      <c r="E49" s="42"/>
      <c r="F49" s="42"/>
      <c r="G49" s="42"/>
      <c r="H49" s="43"/>
      <c r="I49" s="44"/>
      <c r="J49" s="45"/>
      <c r="K49" s="24"/>
      <c r="L49" s="46" t="s">
        <v>21</v>
      </c>
      <c r="M49" s="26" t="s">
        <v>25</v>
      </c>
      <c r="N49" s="147">
        <f>SUM(N47:N47)</f>
        <v>0</v>
      </c>
      <c r="O49" s="27"/>
      <c r="P49" s="28"/>
    </row>
    <row r="50" spans="1:16" ht="14.25" customHeight="1">
      <c r="B50" s="19"/>
      <c r="C50" s="13"/>
      <c r="D50" s="143"/>
      <c r="E50" s="144"/>
      <c r="F50" s="144"/>
      <c r="G50" s="144"/>
      <c r="H50" s="39"/>
      <c r="I50" s="40"/>
      <c r="J50" s="47"/>
      <c r="K50" s="14"/>
      <c r="L50" s="20"/>
      <c r="M50" s="16"/>
      <c r="N50" s="49"/>
      <c r="O50" s="18"/>
      <c r="P50" s="48"/>
    </row>
    <row r="51" spans="1:16" ht="14.25" customHeight="1">
      <c r="B51" s="19"/>
      <c r="C51" s="13" t="s">
        <v>13</v>
      </c>
      <c r="D51" s="143">
        <f>N53</f>
        <v>0</v>
      </c>
      <c r="E51" s="170" t="s">
        <v>13</v>
      </c>
      <c r="F51" s="171"/>
      <c r="G51" s="171"/>
      <c r="H51" s="39">
        <v>1</v>
      </c>
      <c r="I51" s="40" t="s">
        <v>23</v>
      </c>
      <c r="J51" s="40" t="s">
        <v>24</v>
      </c>
      <c r="K51" s="14" t="s">
        <v>27</v>
      </c>
      <c r="L51" s="41">
        <v>0</v>
      </c>
      <c r="M51" s="16" t="s">
        <v>19</v>
      </c>
      <c r="N51" s="49">
        <f>ROUND(H51*L51,0)</f>
        <v>0</v>
      </c>
      <c r="O51" s="18"/>
      <c r="P51" s="48"/>
    </row>
    <row r="52" spans="1:16" ht="14.25" customHeight="1">
      <c r="B52" s="19"/>
      <c r="C52" s="13"/>
      <c r="D52" s="143"/>
      <c r="E52" s="144"/>
      <c r="F52" s="144"/>
      <c r="G52" s="144"/>
      <c r="H52" s="39"/>
      <c r="I52" s="40"/>
      <c r="J52" s="47"/>
      <c r="K52" s="14"/>
      <c r="L52" s="20"/>
      <c r="M52" s="16"/>
      <c r="N52" s="49"/>
      <c r="O52" s="103"/>
      <c r="P52" s="48"/>
    </row>
    <row r="53" spans="1:16" s="29" customFormat="1" ht="14.25" customHeight="1">
      <c r="B53" s="21"/>
      <c r="C53" s="23"/>
      <c r="D53" s="146"/>
      <c r="E53" s="42"/>
      <c r="F53" s="42"/>
      <c r="G53" s="42"/>
      <c r="H53" s="43"/>
      <c r="I53" s="44"/>
      <c r="J53" s="45"/>
      <c r="K53" s="24"/>
      <c r="L53" s="46" t="s">
        <v>21</v>
      </c>
      <c r="M53" s="26" t="s">
        <v>25</v>
      </c>
      <c r="N53" s="147">
        <f>N51</f>
        <v>0</v>
      </c>
      <c r="O53" s="103"/>
      <c r="P53" s="28"/>
    </row>
    <row r="54" spans="1:16" ht="14.25" customHeight="1">
      <c r="B54" s="19"/>
      <c r="C54" s="13"/>
      <c r="D54" s="143"/>
      <c r="E54" s="144"/>
      <c r="F54" s="144"/>
      <c r="G54" s="144"/>
      <c r="H54" s="39"/>
      <c r="I54" s="40"/>
      <c r="J54" s="47"/>
      <c r="K54" s="14"/>
      <c r="L54" s="20"/>
      <c r="M54" s="16"/>
      <c r="N54" s="49"/>
      <c r="O54" s="103"/>
      <c r="P54" s="48"/>
    </row>
    <row r="55" spans="1:16" ht="27.95" customHeight="1">
      <c r="B55" s="30" t="s">
        <v>29</v>
      </c>
      <c r="C55" s="32"/>
      <c r="D55" s="31">
        <f>SUM(D13:D54)</f>
        <v>0</v>
      </c>
      <c r="E55" s="52"/>
      <c r="F55" s="52"/>
      <c r="G55" s="52"/>
      <c r="H55" s="52"/>
      <c r="I55" s="53"/>
      <c r="J55" s="34"/>
      <c r="K55" s="34"/>
      <c r="L55" s="54"/>
      <c r="M55" s="54"/>
      <c r="N55" s="55"/>
      <c r="O55" s="104"/>
      <c r="P55" s="51"/>
    </row>
    <row r="56" spans="1:16" ht="27.95" customHeight="1">
      <c r="B56" s="219" t="s">
        <v>21</v>
      </c>
      <c r="C56" s="220"/>
      <c r="D56" s="38">
        <f>D10+D55</f>
        <v>0</v>
      </c>
      <c r="E56" s="56" t="s">
        <v>30</v>
      </c>
      <c r="F56" s="56"/>
      <c r="G56" s="56"/>
      <c r="H56" s="57"/>
      <c r="I56" s="58"/>
      <c r="J56" s="59"/>
      <c r="K56" s="59"/>
      <c r="L56" s="9"/>
      <c r="M56" s="9"/>
      <c r="N56" s="60"/>
      <c r="O56" s="10"/>
      <c r="P56" s="51"/>
    </row>
    <row r="57" spans="1:16" s="69" customFormat="1" ht="27.95" customHeight="1">
      <c r="B57" s="223" t="s">
        <v>31</v>
      </c>
      <c r="C57" s="224"/>
      <c r="D57" s="172">
        <f>L57</f>
        <v>0</v>
      </c>
      <c r="E57" s="61" t="s">
        <v>74</v>
      </c>
      <c r="F57" s="61"/>
      <c r="G57" s="61"/>
      <c r="H57" s="62"/>
      <c r="I57" s="63"/>
      <c r="J57" s="62"/>
      <c r="K57" s="62"/>
      <c r="L57" s="64">
        <f>ROUNDDOWN((D56-D51)*0.15,0)</f>
        <v>0</v>
      </c>
      <c r="M57" s="65" t="s">
        <v>32</v>
      </c>
      <c r="N57" s="66"/>
      <c r="O57" s="67"/>
      <c r="P57" s="68"/>
    </row>
    <row r="58" spans="1:16" ht="27.95" customHeight="1">
      <c r="B58" s="219" t="s">
        <v>33</v>
      </c>
      <c r="C58" s="220"/>
      <c r="D58" s="38">
        <f>SUM(D56:D57)</f>
        <v>0</v>
      </c>
      <c r="E58" s="70"/>
      <c r="F58" s="70"/>
      <c r="G58" s="70"/>
      <c r="H58" s="70"/>
      <c r="I58" s="71"/>
      <c r="J58" s="70"/>
      <c r="K58" s="70"/>
      <c r="L58" s="59"/>
      <c r="M58" s="72"/>
      <c r="N58" s="60"/>
      <c r="O58" s="10"/>
    </row>
    <row r="59" spans="1:16" ht="27.75" customHeight="1">
      <c r="B59" s="221" t="s">
        <v>14</v>
      </c>
      <c r="C59" s="222"/>
      <c r="D59" s="38">
        <f>ROUNDDOWN(D58*0.08,0)</f>
        <v>0</v>
      </c>
      <c r="E59" s="70"/>
      <c r="F59" s="70"/>
      <c r="G59" s="70"/>
      <c r="H59" s="70"/>
      <c r="I59" s="71"/>
      <c r="J59" s="70"/>
      <c r="K59" s="70"/>
      <c r="L59" s="59"/>
      <c r="M59" s="72"/>
      <c r="N59" s="60"/>
      <c r="O59" s="73"/>
    </row>
    <row r="60" spans="1:16" ht="27.95" customHeight="1" thickBot="1">
      <c r="B60" s="213" t="s">
        <v>34</v>
      </c>
      <c r="C60" s="214"/>
      <c r="D60" s="173">
        <f>SUM(D58:D59)</f>
        <v>0</v>
      </c>
      <c r="E60" s="74"/>
      <c r="F60" s="74"/>
      <c r="G60" s="74"/>
      <c r="H60" s="74"/>
      <c r="I60" s="75"/>
      <c r="J60" s="74"/>
      <c r="K60" s="74"/>
      <c r="L60" s="76"/>
      <c r="M60" s="77"/>
      <c r="N60" s="78"/>
      <c r="O60" s="79"/>
    </row>
    <row r="61" spans="1:16" ht="27.95" customHeight="1">
      <c r="B61" s="80"/>
      <c r="C61" s="80"/>
      <c r="D61" s="81"/>
      <c r="E61" s="13"/>
      <c r="F61" s="13"/>
      <c r="G61" s="13"/>
      <c r="H61" s="13"/>
      <c r="I61" s="39"/>
      <c r="J61" s="13"/>
      <c r="K61" s="13"/>
      <c r="L61" s="20"/>
      <c r="M61" s="16"/>
      <c r="N61" s="17"/>
      <c r="O61" s="82"/>
    </row>
    <row r="62" spans="1:16" ht="27.95" customHeight="1">
      <c r="B62" s="14"/>
      <c r="C62" s="14"/>
      <c r="D62" s="81"/>
      <c r="E62" s="13"/>
      <c r="F62" s="13"/>
      <c r="G62" s="13"/>
      <c r="H62" s="13"/>
      <c r="I62" s="39"/>
      <c r="J62" s="13"/>
      <c r="K62" s="13"/>
      <c r="L62" s="20"/>
      <c r="M62" s="16"/>
      <c r="N62" s="17"/>
      <c r="O62" s="82"/>
    </row>
    <row r="63" spans="1:16" ht="20.25" customHeight="1">
      <c r="B63" s="83"/>
      <c r="C63" s="83"/>
      <c r="D63" s="84"/>
      <c r="E63" s="40"/>
      <c r="F63" s="40"/>
      <c r="G63" s="40"/>
      <c r="H63" s="84"/>
      <c r="I63" s="85"/>
      <c r="J63" s="86"/>
      <c r="K63" s="86"/>
      <c r="L63" s="87"/>
      <c r="M63" s="88"/>
      <c r="N63" s="89"/>
      <c r="O63" s="90"/>
    </row>
    <row r="64" spans="1:16" s="29" customFormat="1" ht="21.75" customHeight="1">
      <c r="A64" s="42"/>
      <c r="B64" s="98"/>
      <c r="C64" s="98"/>
      <c r="D64" s="42"/>
      <c r="E64" s="99"/>
      <c r="F64" s="42"/>
      <c r="G64" s="42"/>
      <c r="M64" s="91"/>
      <c r="O64" s="92"/>
    </row>
    <row r="65" spans="1:15" s="29" customFormat="1" ht="21.75" customHeight="1">
      <c r="A65" s="42"/>
      <c r="B65" s="42"/>
      <c r="C65" s="42"/>
      <c r="D65" s="42"/>
      <c r="E65" s="100"/>
      <c r="F65" s="42"/>
      <c r="G65" s="42"/>
      <c r="M65" s="91"/>
      <c r="O65" s="92"/>
    </row>
    <row r="66" spans="1:15" s="29" customFormat="1" ht="21.75" customHeight="1">
      <c r="A66" s="42"/>
      <c r="B66" s="42"/>
      <c r="C66" s="42"/>
      <c r="D66" s="42"/>
      <c r="E66" s="101"/>
      <c r="F66" s="42"/>
      <c r="G66" s="42"/>
      <c r="H66" s="93"/>
      <c r="M66" s="91"/>
      <c r="O66" s="92"/>
    </row>
    <row r="67" spans="1:15" s="29" customFormat="1" ht="21.75" customHeight="1">
      <c r="A67" s="42"/>
      <c r="B67" s="42"/>
      <c r="C67" s="42"/>
      <c r="D67" s="42"/>
      <c r="E67" s="102"/>
      <c r="F67" s="42"/>
      <c r="G67" s="42"/>
      <c r="H67" s="93"/>
      <c r="M67" s="91"/>
      <c r="O67" s="92"/>
    </row>
    <row r="68" spans="1:15" ht="21.75" customHeight="1"/>
    <row r="71" spans="1:15">
      <c r="D71" s="96"/>
      <c r="H71" s="96"/>
    </row>
    <row r="74" spans="1:15">
      <c r="D74" s="96"/>
      <c r="H74" s="96"/>
    </row>
    <row r="75" spans="1:15">
      <c r="D75" s="96"/>
      <c r="H75" s="96"/>
    </row>
    <row r="79" spans="1:15">
      <c r="D79" s="96"/>
      <c r="H79" s="96"/>
    </row>
    <row r="80" spans="1:15">
      <c r="D80" s="96"/>
      <c r="H80" s="96"/>
    </row>
  </sheetData>
  <mergeCells count="10">
    <mergeCell ref="B57:C57"/>
    <mergeCell ref="B58:C58"/>
    <mergeCell ref="B59:C59"/>
    <mergeCell ref="B60:C60"/>
    <mergeCell ref="B1:O1"/>
    <mergeCell ref="B2:O2"/>
    <mergeCell ref="B3:O3"/>
    <mergeCell ref="B5:C5"/>
    <mergeCell ref="E5:N5"/>
    <mergeCell ref="B56:C56"/>
  </mergeCells>
  <phoneticPr fontId="2"/>
  <pageMargins left="0.69" right="0.3937007874015748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7"/>
  <sheetViews>
    <sheetView view="pageBreakPreview" zoomScale="85" zoomScaleNormal="90" zoomScaleSheetLayoutView="85" workbookViewId="0">
      <selection activeCell="A15" sqref="A15"/>
    </sheetView>
  </sheetViews>
  <sheetFormatPr defaultRowHeight="13.5"/>
  <cols>
    <col min="1" max="1" width="64" style="116" customWidth="1"/>
    <col min="2" max="5" width="11.125" style="116" customWidth="1"/>
    <col min="6" max="250" width="9" style="116"/>
    <col min="251" max="251" width="64" style="116" customWidth="1"/>
    <col min="252" max="255" width="11.125" style="116" customWidth="1"/>
    <col min="256" max="256" width="11.125" style="116" bestFit="1" customWidth="1"/>
    <col min="257" max="260" width="0" style="116" hidden="1" customWidth="1"/>
    <col min="261" max="261" width="11.25" style="116" customWidth="1"/>
    <col min="262" max="506" width="9" style="116"/>
    <col min="507" max="507" width="64" style="116" customWidth="1"/>
    <col min="508" max="511" width="11.125" style="116" customWidth="1"/>
    <col min="512" max="512" width="11.125" style="116" bestFit="1" customWidth="1"/>
    <col min="513" max="516" width="0" style="116" hidden="1" customWidth="1"/>
    <col min="517" max="517" width="11.25" style="116" customWidth="1"/>
    <col min="518" max="762" width="9" style="116"/>
    <col min="763" max="763" width="64" style="116" customWidth="1"/>
    <col min="764" max="767" width="11.125" style="116" customWidth="1"/>
    <col min="768" max="768" width="11.125" style="116" bestFit="1" customWidth="1"/>
    <col min="769" max="772" width="0" style="116" hidden="1" customWidth="1"/>
    <col min="773" max="773" width="11.25" style="116" customWidth="1"/>
    <col min="774" max="1018" width="9" style="116"/>
    <col min="1019" max="1019" width="64" style="116" customWidth="1"/>
    <col min="1020" max="1023" width="11.125" style="116" customWidth="1"/>
    <col min="1024" max="1024" width="11.125" style="116" bestFit="1" customWidth="1"/>
    <col min="1025" max="1028" width="0" style="116" hidden="1" customWidth="1"/>
    <col min="1029" max="1029" width="11.25" style="116" customWidth="1"/>
    <col min="1030" max="1274" width="9" style="116"/>
    <col min="1275" max="1275" width="64" style="116" customWidth="1"/>
    <col min="1276" max="1279" width="11.125" style="116" customWidth="1"/>
    <col min="1280" max="1280" width="11.125" style="116" bestFit="1" customWidth="1"/>
    <col min="1281" max="1284" width="0" style="116" hidden="1" customWidth="1"/>
    <col min="1285" max="1285" width="11.25" style="116" customWidth="1"/>
    <col min="1286" max="1530" width="9" style="116"/>
    <col min="1531" max="1531" width="64" style="116" customWidth="1"/>
    <col min="1532" max="1535" width="11.125" style="116" customWidth="1"/>
    <col min="1536" max="1536" width="11.125" style="116" bestFit="1" customWidth="1"/>
    <col min="1537" max="1540" width="0" style="116" hidden="1" customWidth="1"/>
    <col min="1541" max="1541" width="11.25" style="116" customWidth="1"/>
    <col min="1542" max="1786" width="9" style="116"/>
    <col min="1787" max="1787" width="64" style="116" customWidth="1"/>
    <col min="1788" max="1791" width="11.125" style="116" customWidth="1"/>
    <col min="1792" max="1792" width="11.125" style="116" bestFit="1" customWidth="1"/>
    <col min="1793" max="1796" width="0" style="116" hidden="1" customWidth="1"/>
    <col min="1797" max="1797" width="11.25" style="116" customWidth="1"/>
    <col min="1798" max="2042" width="9" style="116"/>
    <col min="2043" max="2043" width="64" style="116" customWidth="1"/>
    <col min="2044" max="2047" width="11.125" style="116" customWidth="1"/>
    <col min="2048" max="2048" width="11.125" style="116" bestFit="1" customWidth="1"/>
    <col min="2049" max="2052" width="0" style="116" hidden="1" customWidth="1"/>
    <col min="2053" max="2053" width="11.25" style="116" customWidth="1"/>
    <col min="2054" max="2298" width="9" style="116"/>
    <col min="2299" max="2299" width="64" style="116" customWidth="1"/>
    <col min="2300" max="2303" width="11.125" style="116" customWidth="1"/>
    <col min="2304" max="2304" width="11.125" style="116" bestFit="1" customWidth="1"/>
    <col min="2305" max="2308" width="0" style="116" hidden="1" customWidth="1"/>
    <col min="2309" max="2309" width="11.25" style="116" customWidth="1"/>
    <col min="2310" max="2554" width="9" style="116"/>
    <col min="2555" max="2555" width="64" style="116" customWidth="1"/>
    <col min="2556" max="2559" width="11.125" style="116" customWidth="1"/>
    <col min="2560" max="2560" width="11.125" style="116" bestFit="1" customWidth="1"/>
    <col min="2561" max="2564" width="0" style="116" hidden="1" customWidth="1"/>
    <col min="2565" max="2565" width="11.25" style="116" customWidth="1"/>
    <col min="2566" max="2810" width="9" style="116"/>
    <col min="2811" max="2811" width="64" style="116" customWidth="1"/>
    <col min="2812" max="2815" width="11.125" style="116" customWidth="1"/>
    <col min="2816" max="2816" width="11.125" style="116" bestFit="1" customWidth="1"/>
    <col min="2817" max="2820" width="0" style="116" hidden="1" customWidth="1"/>
    <col min="2821" max="2821" width="11.25" style="116" customWidth="1"/>
    <col min="2822" max="3066" width="9" style="116"/>
    <col min="3067" max="3067" width="64" style="116" customWidth="1"/>
    <col min="3068" max="3071" width="11.125" style="116" customWidth="1"/>
    <col min="3072" max="3072" width="11.125" style="116" bestFit="1" customWidth="1"/>
    <col min="3073" max="3076" width="0" style="116" hidden="1" customWidth="1"/>
    <col min="3077" max="3077" width="11.25" style="116" customWidth="1"/>
    <col min="3078" max="3322" width="9" style="116"/>
    <col min="3323" max="3323" width="64" style="116" customWidth="1"/>
    <col min="3324" max="3327" width="11.125" style="116" customWidth="1"/>
    <col min="3328" max="3328" width="11.125" style="116" bestFit="1" customWidth="1"/>
    <col min="3329" max="3332" width="0" style="116" hidden="1" customWidth="1"/>
    <col min="3333" max="3333" width="11.25" style="116" customWidth="1"/>
    <col min="3334" max="3578" width="9" style="116"/>
    <col min="3579" max="3579" width="64" style="116" customWidth="1"/>
    <col min="3580" max="3583" width="11.125" style="116" customWidth="1"/>
    <col min="3584" max="3584" width="11.125" style="116" bestFit="1" customWidth="1"/>
    <col min="3585" max="3588" width="0" style="116" hidden="1" customWidth="1"/>
    <col min="3589" max="3589" width="11.25" style="116" customWidth="1"/>
    <col min="3590" max="3834" width="9" style="116"/>
    <col min="3835" max="3835" width="64" style="116" customWidth="1"/>
    <col min="3836" max="3839" width="11.125" style="116" customWidth="1"/>
    <col min="3840" max="3840" width="11.125" style="116" bestFit="1" customWidth="1"/>
    <col min="3841" max="3844" width="0" style="116" hidden="1" customWidth="1"/>
    <col min="3845" max="3845" width="11.25" style="116" customWidth="1"/>
    <col min="3846" max="4090" width="9" style="116"/>
    <col min="4091" max="4091" width="64" style="116" customWidth="1"/>
    <col min="4092" max="4095" width="11.125" style="116" customWidth="1"/>
    <col min="4096" max="4096" width="11.125" style="116" bestFit="1" customWidth="1"/>
    <col min="4097" max="4100" width="0" style="116" hidden="1" customWidth="1"/>
    <col min="4101" max="4101" width="11.25" style="116" customWidth="1"/>
    <col min="4102" max="4346" width="9" style="116"/>
    <col min="4347" max="4347" width="64" style="116" customWidth="1"/>
    <col min="4348" max="4351" width="11.125" style="116" customWidth="1"/>
    <col min="4352" max="4352" width="11.125" style="116" bestFit="1" customWidth="1"/>
    <col min="4353" max="4356" width="0" style="116" hidden="1" customWidth="1"/>
    <col min="4357" max="4357" width="11.25" style="116" customWidth="1"/>
    <col min="4358" max="4602" width="9" style="116"/>
    <col min="4603" max="4603" width="64" style="116" customWidth="1"/>
    <col min="4604" max="4607" width="11.125" style="116" customWidth="1"/>
    <col min="4608" max="4608" width="11.125" style="116" bestFit="1" customWidth="1"/>
    <col min="4609" max="4612" width="0" style="116" hidden="1" customWidth="1"/>
    <col min="4613" max="4613" width="11.25" style="116" customWidth="1"/>
    <col min="4614" max="4858" width="9" style="116"/>
    <col min="4859" max="4859" width="64" style="116" customWidth="1"/>
    <col min="4860" max="4863" width="11.125" style="116" customWidth="1"/>
    <col min="4864" max="4864" width="11.125" style="116" bestFit="1" customWidth="1"/>
    <col min="4865" max="4868" width="0" style="116" hidden="1" customWidth="1"/>
    <col min="4869" max="4869" width="11.25" style="116" customWidth="1"/>
    <col min="4870" max="5114" width="9" style="116"/>
    <col min="5115" max="5115" width="64" style="116" customWidth="1"/>
    <col min="5116" max="5119" width="11.125" style="116" customWidth="1"/>
    <col min="5120" max="5120" width="11.125" style="116" bestFit="1" customWidth="1"/>
    <col min="5121" max="5124" width="0" style="116" hidden="1" customWidth="1"/>
    <col min="5125" max="5125" width="11.25" style="116" customWidth="1"/>
    <col min="5126" max="5370" width="9" style="116"/>
    <col min="5371" max="5371" width="64" style="116" customWidth="1"/>
    <col min="5372" max="5375" width="11.125" style="116" customWidth="1"/>
    <col min="5376" max="5376" width="11.125" style="116" bestFit="1" customWidth="1"/>
    <col min="5377" max="5380" width="0" style="116" hidden="1" customWidth="1"/>
    <col min="5381" max="5381" width="11.25" style="116" customWidth="1"/>
    <col min="5382" max="5626" width="9" style="116"/>
    <col min="5627" max="5627" width="64" style="116" customWidth="1"/>
    <col min="5628" max="5631" width="11.125" style="116" customWidth="1"/>
    <col min="5632" max="5632" width="11.125" style="116" bestFit="1" customWidth="1"/>
    <col min="5633" max="5636" width="0" style="116" hidden="1" customWidth="1"/>
    <col min="5637" max="5637" width="11.25" style="116" customWidth="1"/>
    <col min="5638" max="5882" width="9" style="116"/>
    <col min="5883" max="5883" width="64" style="116" customWidth="1"/>
    <col min="5884" max="5887" width="11.125" style="116" customWidth="1"/>
    <col min="5888" max="5888" width="11.125" style="116" bestFit="1" customWidth="1"/>
    <col min="5889" max="5892" width="0" style="116" hidden="1" customWidth="1"/>
    <col min="5893" max="5893" width="11.25" style="116" customWidth="1"/>
    <col min="5894" max="6138" width="9" style="116"/>
    <col min="6139" max="6139" width="64" style="116" customWidth="1"/>
    <col min="6140" max="6143" width="11.125" style="116" customWidth="1"/>
    <col min="6144" max="6144" width="11.125" style="116" bestFit="1" customWidth="1"/>
    <col min="6145" max="6148" width="0" style="116" hidden="1" customWidth="1"/>
    <col min="6149" max="6149" width="11.25" style="116" customWidth="1"/>
    <col min="6150" max="6394" width="9" style="116"/>
    <col min="6395" max="6395" width="64" style="116" customWidth="1"/>
    <col min="6396" max="6399" width="11.125" style="116" customWidth="1"/>
    <col min="6400" max="6400" width="11.125" style="116" bestFit="1" customWidth="1"/>
    <col min="6401" max="6404" width="0" style="116" hidden="1" customWidth="1"/>
    <col min="6405" max="6405" width="11.25" style="116" customWidth="1"/>
    <col min="6406" max="6650" width="9" style="116"/>
    <col min="6651" max="6651" width="64" style="116" customWidth="1"/>
    <col min="6652" max="6655" width="11.125" style="116" customWidth="1"/>
    <col min="6656" max="6656" width="11.125" style="116" bestFit="1" customWidth="1"/>
    <col min="6657" max="6660" width="0" style="116" hidden="1" customWidth="1"/>
    <col min="6661" max="6661" width="11.25" style="116" customWidth="1"/>
    <col min="6662" max="6906" width="9" style="116"/>
    <col min="6907" max="6907" width="64" style="116" customWidth="1"/>
    <col min="6908" max="6911" width="11.125" style="116" customWidth="1"/>
    <col min="6912" max="6912" width="11.125" style="116" bestFit="1" customWidth="1"/>
    <col min="6913" max="6916" width="0" style="116" hidden="1" customWidth="1"/>
    <col min="6917" max="6917" width="11.25" style="116" customWidth="1"/>
    <col min="6918" max="7162" width="9" style="116"/>
    <col min="7163" max="7163" width="64" style="116" customWidth="1"/>
    <col min="7164" max="7167" width="11.125" style="116" customWidth="1"/>
    <col min="7168" max="7168" width="11.125" style="116" bestFit="1" customWidth="1"/>
    <col min="7169" max="7172" width="0" style="116" hidden="1" customWidth="1"/>
    <col min="7173" max="7173" width="11.25" style="116" customWidth="1"/>
    <col min="7174" max="7418" width="9" style="116"/>
    <col min="7419" max="7419" width="64" style="116" customWidth="1"/>
    <col min="7420" max="7423" width="11.125" style="116" customWidth="1"/>
    <col min="7424" max="7424" width="11.125" style="116" bestFit="1" customWidth="1"/>
    <col min="7425" max="7428" width="0" style="116" hidden="1" customWidth="1"/>
    <col min="7429" max="7429" width="11.25" style="116" customWidth="1"/>
    <col min="7430" max="7674" width="9" style="116"/>
    <col min="7675" max="7675" width="64" style="116" customWidth="1"/>
    <col min="7676" max="7679" width="11.125" style="116" customWidth="1"/>
    <col min="7680" max="7680" width="11.125" style="116" bestFit="1" customWidth="1"/>
    <col min="7681" max="7684" width="0" style="116" hidden="1" customWidth="1"/>
    <col min="7685" max="7685" width="11.25" style="116" customWidth="1"/>
    <col min="7686" max="7930" width="9" style="116"/>
    <col min="7931" max="7931" width="64" style="116" customWidth="1"/>
    <col min="7932" max="7935" width="11.125" style="116" customWidth="1"/>
    <col min="7936" max="7936" width="11.125" style="116" bestFit="1" customWidth="1"/>
    <col min="7937" max="7940" width="0" style="116" hidden="1" customWidth="1"/>
    <col min="7941" max="7941" width="11.25" style="116" customWidth="1"/>
    <col min="7942" max="8186" width="9" style="116"/>
    <col min="8187" max="8187" width="64" style="116" customWidth="1"/>
    <col min="8188" max="8191" width="11.125" style="116" customWidth="1"/>
    <col min="8192" max="8192" width="11.125" style="116" bestFit="1" customWidth="1"/>
    <col min="8193" max="8196" width="0" style="116" hidden="1" customWidth="1"/>
    <col min="8197" max="8197" width="11.25" style="116" customWidth="1"/>
    <col min="8198" max="8442" width="9" style="116"/>
    <col min="8443" max="8443" width="64" style="116" customWidth="1"/>
    <col min="8444" max="8447" width="11.125" style="116" customWidth="1"/>
    <col min="8448" max="8448" width="11.125" style="116" bestFit="1" customWidth="1"/>
    <col min="8449" max="8452" width="0" style="116" hidden="1" customWidth="1"/>
    <col min="8453" max="8453" width="11.25" style="116" customWidth="1"/>
    <col min="8454" max="8698" width="9" style="116"/>
    <col min="8699" max="8699" width="64" style="116" customWidth="1"/>
    <col min="8700" max="8703" width="11.125" style="116" customWidth="1"/>
    <col min="8704" max="8704" width="11.125" style="116" bestFit="1" customWidth="1"/>
    <col min="8705" max="8708" width="0" style="116" hidden="1" customWidth="1"/>
    <col min="8709" max="8709" width="11.25" style="116" customWidth="1"/>
    <col min="8710" max="8954" width="9" style="116"/>
    <col min="8955" max="8955" width="64" style="116" customWidth="1"/>
    <col min="8956" max="8959" width="11.125" style="116" customWidth="1"/>
    <col min="8960" max="8960" width="11.125" style="116" bestFit="1" customWidth="1"/>
    <col min="8961" max="8964" width="0" style="116" hidden="1" customWidth="1"/>
    <col min="8965" max="8965" width="11.25" style="116" customWidth="1"/>
    <col min="8966" max="9210" width="9" style="116"/>
    <col min="9211" max="9211" width="64" style="116" customWidth="1"/>
    <col min="9212" max="9215" width="11.125" style="116" customWidth="1"/>
    <col min="9216" max="9216" width="11.125" style="116" bestFit="1" customWidth="1"/>
    <col min="9217" max="9220" width="0" style="116" hidden="1" customWidth="1"/>
    <col min="9221" max="9221" width="11.25" style="116" customWidth="1"/>
    <col min="9222" max="9466" width="9" style="116"/>
    <col min="9467" max="9467" width="64" style="116" customWidth="1"/>
    <col min="9468" max="9471" width="11.125" style="116" customWidth="1"/>
    <col min="9472" max="9472" width="11.125" style="116" bestFit="1" customWidth="1"/>
    <col min="9473" max="9476" width="0" style="116" hidden="1" customWidth="1"/>
    <col min="9477" max="9477" width="11.25" style="116" customWidth="1"/>
    <col min="9478" max="9722" width="9" style="116"/>
    <col min="9723" max="9723" width="64" style="116" customWidth="1"/>
    <col min="9724" max="9727" width="11.125" style="116" customWidth="1"/>
    <col min="9728" max="9728" width="11.125" style="116" bestFit="1" customWidth="1"/>
    <col min="9729" max="9732" width="0" style="116" hidden="1" customWidth="1"/>
    <col min="9733" max="9733" width="11.25" style="116" customWidth="1"/>
    <col min="9734" max="9978" width="9" style="116"/>
    <col min="9979" max="9979" width="64" style="116" customWidth="1"/>
    <col min="9980" max="9983" width="11.125" style="116" customWidth="1"/>
    <col min="9984" max="9984" width="11.125" style="116" bestFit="1" customWidth="1"/>
    <col min="9985" max="9988" width="0" style="116" hidden="1" customWidth="1"/>
    <col min="9989" max="9989" width="11.25" style="116" customWidth="1"/>
    <col min="9990" max="10234" width="9" style="116"/>
    <col min="10235" max="10235" width="64" style="116" customWidth="1"/>
    <col min="10236" max="10239" width="11.125" style="116" customWidth="1"/>
    <col min="10240" max="10240" width="11.125" style="116" bestFit="1" customWidth="1"/>
    <col min="10241" max="10244" width="0" style="116" hidden="1" customWidth="1"/>
    <col min="10245" max="10245" width="11.25" style="116" customWidth="1"/>
    <col min="10246" max="10490" width="9" style="116"/>
    <col min="10491" max="10491" width="64" style="116" customWidth="1"/>
    <col min="10492" max="10495" width="11.125" style="116" customWidth="1"/>
    <col min="10496" max="10496" width="11.125" style="116" bestFit="1" customWidth="1"/>
    <col min="10497" max="10500" width="0" style="116" hidden="1" customWidth="1"/>
    <col min="10501" max="10501" width="11.25" style="116" customWidth="1"/>
    <col min="10502" max="10746" width="9" style="116"/>
    <col min="10747" max="10747" width="64" style="116" customWidth="1"/>
    <col min="10748" max="10751" width="11.125" style="116" customWidth="1"/>
    <col min="10752" max="10752" width="11.125" style="116" bestFit="1" customWidth="1"/>
    <col min="10753" max="10756" width="0" style="116" hidden="1" customWidth="1"/>
    <col min="10757" max="10757" width="11.25" style="116" customWidth="1"/>
    <col min="10758" max="11002" width="9" style="116"/>
    <col min="11003" max="11003" width="64" style="116" customWidth="1"/>
    <col min="11004" max="11007" width="11.125" style="116" customWidth="1"/>
    <col min="11008" max="11008" width="11.125" style="116" bestFit="1" customWidth="1"/>
    <col min="11009" max="11012" width="0" style="116" hidden="1" customWidth="1"/>
    <col min="11013" max="11013" width="11.25" style="116" customWidth="1"/>
    <col min="11014" max="11258" width="9" style="116"/>
    <col min="11259" max="11259" width="64" style="116" customWidth="1"/>
    <col min="11260" max="11263" width="11.125" style="116" customWidth="1"/>
    <col min="11264" max="11264" width="11.125" style="116" bestFit="1" customWidth="1"/>
    <col min="11265" max="11268" width="0" style="116" hidden="1" customWidth="1"/>
    <col min="11269" max="11269" width="11.25" style="116" customWidth="1"/>
    <col min="11270" max="11514" width="9" style="116"/>
    <col min="11515" max="11515" width="64" style="116" customWidth="1"/>
    <col min="11516" max="11519" width="11.125" style="116" customWidth="1"/>
    <col min="11520" max="11520" width="11.125" style="116" bestFit="1" customWidth="1"/>
    <col min="11521" max="11524" width="0" style="116" hidden="1" customWidth="1"/>
    <col min="11525" max="11525" width="11.25" style="116" customWidth="1"/>
    <col min="11526" max="11770" width="9" style="116"/>
    <col min="11771" max="11771" width="64" style="116" customWidth="1"/>
    <col min="11772" max="11775" width="11.125" style="116" customWidth="1"/>
    <col min="11776" max="11776" width="11.125" style="116" bestFit="1" customWidth="1"/>
    <col min="11777" max="11780" width="0" style="116" hidden="1" customWidth="1"/>
    <col min="11781" max="11781" width="11.25" style="116" customWidth="1"/>
    <col min="11782" max="12026" width="9" style="116"/>
    <col min="12027" max="12027" width="64" style="116" customWidth="1"/>
    <col min="12028" max="12031" width="11.125" style="116" customWidth="1"/>
    <col min="12032" max="12032" width="11.125" style="116" bestFit="1" customWidth="1"/>
    <col min="12033" max="12036" width="0" style="116" hidden="1" customWidth="1"/>
    <col min="12037" max="12037" width="11.25" style="116" customWidth="1"/>
    <col min="12038" max="12282" width="9" style="116"/>
    <col min="12283" max="12283" width="64" style="116" customWidth="1"/>
    <col min="12284" max="12287" width="11.125" style="116" customWidth="1"/>
    <col min="12288" max="12288" width="11.125" style="116" bestFit="1" customWidth="1"/>
    <col min="12289" max="12292" width="0" style="116" hidden="1" customWidth="1"/>
    <col min="12293" max="12293" width="11.25" style="116" customWidth="1"/>
    <col min="12294" max="12538" width="9" style="116"/>
    <col min="12539" max="12539" width="64" style="116" customWidth="1"/>
    <col min="12540" max="12543" width="11.125" style="116" customWidth="1"/>
    <col min="12544" max="12544" width="11.125" style="116" bestFit="1" customWidth="1"/>
    <col min="12545" max="12548" width="0" style="116" hidden="1" customWidth="1"/>
    <col min="12549" max="12549" width="11.25" style="116" customWidth="1"/>
    <col min="12550" max="12794" width="9" style="116"/>
    <col min="12795" max="12795" width="64" style="116" customWidth="1"/>
    <col min="12796" max="12799" width="11.125" style="116" customWidth="1"/>
    <col min="12800" max="12800" width="11.125" style="116" bestFit="1" customWidth="1"/>
    <col min="12801" max="12804" width="0" style="116" hidden="1" customWidth="1"/>
    <col min="12805" max="12805" width="11.25" style="116" customWidth="1"/>
    <col min="12806" max="13050" width="9" style="116"/>
    <col min="13051" max="13051" width="64" style="116" customWidth="1"/>
    <col min="13052" max="13055" width="11.125" style="116" customWidth="1"/>
    <col min="13056" max="13056" width="11.125" style="116" bestFit="1" customWidth="1"/>
    <col min="13057" max="13060" width="0" style="116" hidden="1" customWidth="1"/>
    <col min="13061" max="13061" width="11.25" style="116" customWidth="1"/>
    <col min="13062" max="13306" width="9" style="116"/>
    <col min="13307" max="13307" width="64" style="116" customWidth="1"/>
    <col min="13308" max="13311" width="11.125" style="116" customWidth="1"/>
    <col min="13312" max="13312" width="11.125" style="116" bestFit="1" customWidth="1"/>
    <col min="13313" max="13316" width="0" style="116" hidden="1" customWidth="1"/>
    <col min="13317" max="13317" width="11.25" style="116" customWidth="1"/>
    <col min="13318" max="13562" width="9" style="116"/>
    <col min="13563" max="13563" width="64" style="116" customWidth="1"/>
    <col min="13564" max="13567" width="11.125" style="116" customWidth="1"/>
    <col min="13568" max="13568" width="11.125" style="116" bestFit="1" customWidth="1"/>
    <col min="13569" max="13572" width="0" style="116" hidden="1" customWidth="1"/>
    <col min="13573" max="13573" width="11.25" style="116" customWidth="1"/>
    <col min="13574" max="13818" width="9" style="116"/>
    <col min="13819" max="13819" width="64" style="116" customWidth="1"/>
    <col min="13820" max="13823" width="11.125" style="116" customWidth="1"/>
    <col min="13824" max="13824" width="11.125" style="116" bestFit="1" customWidth="1"/>
    <col min="13825" max="13828" width="0" style="116" hidden="1" customWidth="1"/>
    <col min="13829" max="13829" width="11.25" style="116" customWidth="1"/>
    <col min="13830" max="14074" width="9" style="116"/>
    <col min="14075" max="14075" width="64" style="116" customWidth="1"/>
    <col min="14076" max="14079" width="11.125" style="116" customWidth="1"/>
    <col min="14080" max="14080" width="11.125" style="116" bestFit="1" customWidth="1"/>
    <col min="14081" max="14084" width="0" style="116" hidden="1" customWidth="1"/>
    <col min="14085" max="14085" width="11.25" style="116" customWidth="1"/>
    <col min="14086" max="14330" width="9" style="116"/>
    <col min="14331" max="14331" width="64" style="116" customWidth="1"/>
    <col min="14332" max="14335" width="11.125" style="116" customWidth="1"/>
    <col min="14336" max="14336" width="11.125" style="116" bestFit="1" customWidth="1"/>
    <col min="14337" max="14340" width="0" style="116" hidden="1" customWidth="1"/>
    <col min="14341" max="14341" width="11.25" style="116" customWidth="1"/>
    <col min="14342" max="14586" width="9" style="116"/>
    <col min="14587" max="14587" width="64" style="116" customWidth="1"/>
    <col min="14588" max="14591" width="11.125" style="116" customWidth="1"/>
    <col min="14592" max="14592" width="11.125" style="116" bestFit="1" customWidth="1"/>
    <col min="14593" max="14596" width="0" style="116" hidden="1" customWidth="1"/>
    <col min="14597" max="14597" width="11.25" style="116" customWidth="1"/>
    <col min="14598" max="14842" width="9" style="116"/>
    <col min="14843" max="14843" width="64" style="116" customWidth="1"/>
    <col min="14844" max="14847" width="11.125" style="116" customWidth="1"/>
    <col min="14848" max="14848" width="11.125" style="116" bestFit="1" customWidth="1"/>
    <col min="14849" max="14852" width="0" style="116" hidden="1" customWidth="1"/>
    <col min="14853" max="14853" width="11.25" style="116" customWidth="1"/>
    <col min="14854" max="15098" width="9" style="116"/>
    <col min="15099" max="15099" width="64" style="116" customWidth="1"/>
    <col min="15100" max="15103" width="11.125" style="116" customWidth="1"/>
    <col min="15104" max="15104" width="11.125" style="116" bestFit="1" customWidth="1"/>
    <col min="15105" max="15108" width="0" style="116" hidden="1" customWidth="1"/>
    <col min="15109" max="15109" width="11.25" style="116" customWidth="1"/>
    <col min="15110" max="15354" width="9" style="116"/>
    <col min="15355" max="15355" width="64" style="116" customWidth="1"/>
    <col min="15356" max="15359" width="11.125" style="116" customWidth="1"/>
    <col min="15360" max="15360" width="11.125" style="116" bestFit="1" customWidth="1"/>
    <col min="15361" max="15364" width="0" style="116" hidden="1" customWidth="1"/>
    <col min="15365" max="15365" width="11.25" style="116" customWidth="1"/>
    <col min="15366" max="15610" width="9" style="116"/>
    <col min="15611" max="15611" width="64" style="116" customWidth="1"/>
    <col min="15612" max="15615" width="11.125" style="116" customWidth="1"/>
    <col min="15616" max="15616" width="11.125" style="116" bestFit="1" customWidth="1"/>
    <col min="15617" max="15620" width="0" style="116" hidden="1" customWidth="1"/>
    <col min="15621" max="15621" width="11.25" style="116" customWidth="1"/>
    <col min="15622" max="15866" width="9" style="116"/>
    <col min="15867" max="15867" width="64" style="116" customWidth="1"/>
    <col min="15868" max="15871" width="11.125" style="116" customWidth="1"/>
    <col min="15872" max="15872" width="11.125" style="116" bestFit="1" customWidth="1"/>
    <col min="15873" max="15876" width="0" style="116" hidden="1" customWidth="1"/>
    <col min="15877" max="15877" width="11.25" style="116" customWidth="1"/>
    <col min="15878" max="16122" width="9" style="116"/>
    <col min="16123" max="16123" width="64" style="116" customWidth="1"/>
    <col min="16124" max="16127" width="11.125" style="116" customWidth="1"/>
    <col min="16128" max="16128" width="11.125" style="116" bestFit="1" customWidth="1"/>
    <col min="16129" max="16132" width="0" style="116" hidden="1" customWidth="1"/>
    <col min="16133" max="16133" width="11.25" style="116" customWidth="1"/>
    <col min="16134" max="16384" width="9" style="116"/>
  </cols>
  <sheetData>
    <row r="2" spans="1:14" ht="28.5" customHeight="1">
      <c r="A2" s="105" t="s">
        <v>72</v>
      </c>
    </row>
    <row r="3" spans="1:14" ht="31.5" customHeight="1">
      <c r="A3" s="215" t="str">
        <f>'⓪調査費積算内訳書（表紙）'!B2</f>
        <v>【事業名】平成27年度二国間クレジット制度に係る実現可能性調査委託業務</v>
      </c>
      <c r="B3" s="215"/>
      <c r="C3" s="215"/>
      <c r="D3" s="215"/>
      <c r="E3" s="215"/>
      <c r="F3" s="138"/>
      <c r="G3" s="138"/>
      <c r="H3" s="138"/>
      <c r="I3" s="138"/>
      <c r="J3" s="138"/>
      <c r="K3" s="138"/>
      <c r="L3" s="138"/>
      <c r="M3" s="138"/>
    </row>
    <row r="4" spans="1:14" s="109" customFormat="1" ht="18.75" customHeight="1" thickBot="1">
      <c r="C4" s="110"/>
      <c r="D4" s="107"/>
      <c r="E4" s="108"/>
    </row>
    <row r="5" spans="1:14" ht="31.5" customHeight="1" thickBot="1">
      <c r="A5" s="206" t="s">
        <v>75</v>
      </c>
      <c r="B5" s="119"/>
      <c r="C5" s="186"/>
      <c r="D5" s="186"/>
      <c r="E5" s="196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31.5" customHeight="1" thickTop="1">
      <c r="A6" s="178" t="s">
        <v>67</v>
      </c>
      <c r="B6" s="187"/>
      <c r="C6" s="188"/>
      <c r="D6" s="188"/>
      <c r="E6" s="197"/>
      <c r="F6" s="138"/>
      <c r="G6" s="138"/>
      <c r="H6" s="138"/>
      <c r="I6" s="138"/>
      <c r="J6" s="138"/>
      <c r="K6" s="138"/>
      <c r="L6" s="138"/>
      <c r="M6" s="138"/>
      <c r="N6" s="138"/>
    </row>
    <row r="7" spans="1:14" ht="46.5" customHeight="1">
      <c r="A7" s="179" t="s">
        <v>68</v>
      </c>
      <c r="B7" s="204"/>
      <c r="C7" s="205"/>
      <c r="D7" s="189"/>
      <c r="E7" s="19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31.5" customHeight="1">
      <c r="A8" s="180" t="s">
        <v>69</v>
      </c>
      <c r="B8" s="190">
        <f>B23</f>
        <v>0</v>
      </c>
      <c r="C8" s="191">
        <f>C23</f>
        <v>0</v>
      </c>
      <c r="D8" s="191"/>
      <c r="E8" s="199"/>
      <c r="F8" s="138"/>
      <c r="G8" s="138"/>
      <c r="H8" s="138"/>
      <c r="I8" s="138"/>
      <c r="J8" s="138"/>
      <c r="K8" s="138"/>
      <c r="L8" s="138"/>
      <c r="M8" s="138"/>
      <c r="N8" s="138"/>
    </row>
    <row r="9" spans="1:14" ht="31.5" customHeight="1">
      <c r="A9" s="182" t="s">
        <v>0</v>
      </c>
      <c r="B9" s="192">
        <f>B6*B8</f>
        <v>0</v>
      </c>
      <c r="C9" s="193">
        <f t="shared" ref="C9" si="0">C6*C8</f>
        <v>0</v>
      </c>
      <c r="D9" s="193"/>
      <c r="E9" s="200"/>
      <c r="F9" s="138"/>
      <c r="G9" s="138"/>
      <c r="H9" s="138"/>
      <c r="I9" s="138"/>
      <c r="J9" s="138"/>
      <c r="K9" s="138"/>
      <c r="L9" s="138"/>
      <c r="M9" s="138"/>
      <c r="N9" s="138"/>
    </row>
    <row r="10" spans="1:14" ht="45" customHeight="1" thickBot="1">
      <c r="A10" s="183" t="s">
        <v>70</v>
      </c>
      <c r="B10" s="184">
        <f>SUM(B9:E9)</f>
        <v>0</v>
      </c>
      <c r="C10" s="185"/>
      <c r="D10" s="185"/>
      <c r="E10" s="202"/>
      <c r="F10" s="138"/>
      <c r="G10" s="138"/>
      <c r="H10" s="138"/>
      <c r="I10" s="138"/>
      <c r="J10" s="138"/>
      <c r="K10" s="138"/>
      <c r="L10" s="138"/>
      <c r="M10" s="138"/>
      <c r="N10" s="138"/>
    </row>
    <row r="11" spans="1:14" ht="31.5" customHeight="1">
      <c r="A11" s="177"/>
      <c r="B11" s="177"/>
      <c r="C11" s="177"/>
      <c r="D11" s="177"/>
      <c r="E11" s="177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4" s="109" customFormat="1" ht="18.75" customHeight="1" thickBot="1">
      <c r="C12" s="110"/>
      <c r="D12" s="107"/>
      <c r="E12" s="161" t="s">
        <v>53</v>
      </c>
    </row>
    <row r="13" spans="1:14" ht="19.5" customHeight="1" thickBot="1">
      <c r="A13" s="118" t="s">
        <v>45</v>
      </c>
      <c r="B13" s="119">
        <f>B5</f>
        <v>0</v>
      </c>
      <c r="C13" s="120">
        <f>C5</f>
        <v>0</v>
      </c>
      <c r="D13" s="120"/>
      <c r="E13" s="196"/>
    </row>
    <row r="14" spans="1:14" ht="19.5" customHeight="1" thickTop="1">
      <c r="A14" s="121"/>
      <c r="B14" s="122"/>
      <c r="C14" s="123"/>
      <c r="D14" s="123"/>
      <c r="E14" s="203"/>
    </row>
    <row r="15" spans="1:14" s="131" customFormat="1" ht="19.5" customHeight="1">
      <c r="A15" s="124" t="s">
        <v>86</v>
      </c>
      <c r="B15" s="125"/>
      <c r="C15" s="139"/>
      <c r="D15" s="139"/>
      <c r="E15" s="126"/>
    </row>
    <row r="16" spans="1:14" s="131" customFormat="1" ht="29.25" customHeight="1">
      <c r="A16" s="207" t="s">
        <v>76</v>
      </c>
      <c r="B16" s="125"/>
      <c r="C16" s="139"/>
      <c r="D16" s="139"/>
      <c r="E16" s="126"/>
    </row>
    <row r="17" spans="1:5" s="131" customFormat="1" ht="29.25" customHeight="1">
      <c r="A17" s="207" t="s">
        <v>77</v>
      </c>
      <c r="B17" s="125"/>
      <c r="C17" s="139"/>
      <c r="D17" s="139"/>
      <c r="E17" s="126"/>
    </row>
    <row r="18" spans="1:5" s="131" customFormat="1" ht="29.25" customHeight="1">
      <c r="A18" s="207" t="s">
        <v>78</v>
      </c>
      <c r="B18" s="125"/>
      <c r="C18" s="139"/>
      <c r="D18" s="139"/>
      <c r="E18" s="126"/>
    </row>
    <row r="19" spans="1:5" s="131" customFormat="1" ht="29.25" customHeight="1">
      <c r="A19" s="207" t="s">
        <v>79</v>
      </c>
      <c r="B19" s="125"/>
      <c r="C19" s="139"/>
      <c r="D19" s="139"/>
      <c r="E19" s="126"/>
    </row>
    <row r="20" spans="1:5" s="131" customFormat="1" ht="29.25" customHeight="1">
      <c r="A20" s="124"/>
      <c r="B20" s="125"/>
      <c r="C20" s="139"/>
      <c r="D20" s="139"/>
      <c r="E20" s="126"/>
    </row>
    <row r="21" spans="1:5" s="131" customFormat="1" ht="29.25" customHeight="1">
      <c r="A21" s="124" t="s">
        <v>85</v>
      </c>
      <c r="B21" s="125"/>
      <c r="C21" s="139"/>
      <c r="D21" s="139"/>
      <c r="E21" s="126"/>
    </row>
    <row r="22" spans="1:5" ht="19.5" customHeight="1" thickBot="1">
      <c r="A22" s="127"/>
      <c r="B22" s="128"/>
      <c r="C22" s="129"/>
      <c r="D22" s="129"/>
      <c r="E22" s="130"/>
    </row>
    <row r="23" spans="1:5" ht="19.5" customHeight="1" thickTop="1" thickBot="1">
      <c r="A23" s="132" t="s">
        <v>0</v>
      </c>
      <c r="B23" s="133">
        <f>SUM(B14:B22)</f>
        <v>0</v>
      </c>
      <c r="C23" s="134">
        <f>SUM(C14:C22)</f>
        <v>0</v>
      </c>
      <c r="D23" s="134"/>
      <c r="E23" s="137"/>
    </row>
    <row r="24" spans="1:5">
      <c r="B24" s="117"/>
      <c r="C24" s="117"/>
      <c r="D24" s="117"/>
      <c r="E24" s="117"/>
    </row>
    <row r="25" spans="1:5">
      <c r="A25" s="135"/>
      <c r="B25" s="135"/>
      <c r="C25" s="135"/>
      <c r="D25" s="135"/>
      <c r="E25" s="135"/>
    </row>
    <row r="27" spans="1:5">
      <c r="B27" s="136"/>
      <c r="C27" s="136"/>
      <c r="D27" s="136"/>
      <c r="E27" s="136"/>
    </row>
  </sheetData>
  <mergeCells count="1">
    <mergeCell ref="A3:E3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⓪調査費積算内訳書（表紙）</vt:lpstr>
      <vt:lpstr>①人件費内訳</vt:lpstr>
      <vt:lpstr>⑪外注費内訳</vt:lpstr>
      <vt:lpstr>⑫共同実施費内訳</vt:lpstr>
      <vt:lpstr>⑫-1共同実施費積算内訳書（表紙）</vt:lpstr>
      <vt:lpstr>⑫-2人件費内訳 (共同)</vt:lpstr>
      <vt:lpstr>①人件費内訳!Print_Area</vt:lpstr>
      <vt:lpstr>'⑫-2人件費内訳 (共同)'!Print_Area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2015-05-26T05:22:01Z</dcterms:created>
  <dcterms:modified xsi:type="dcterms:W3CDTF">2015-05-26T05:22:56Z</dcterms:modified>
</cp:coreProperties>
</file>