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0" yWindow="30" windowWidth="19200" windowHeight="11760"/>
  </bookViews>
  <sheets>
    <sheet name="PMS(input)" sheetId="2" r:id="rId1"/>
    <sheet name="PMS(calc_process)" sheetId="1" r:id="rId2"/>
  </sheets>
  <externalReferences>
    <externalReference r:id="rId3"/>
  </externalReferences>
  <definedNames>
    <definedName name="_xlnm.Print_Area" localSheetId="1">'PMS(calc_process)'!$A$1:$J$51</definedName>
    <definedName name="_xlnm.Print_Area" localSheetId="0">'PMS(input)'!$A$1:$K$24</definedName>
  </definedNames>
  <calcPr calcId="145621"/>
</workbook>
</file>

<file path=xl/calcChain.xml><?xml version="1.0" encoding="utf-8"?>
<calcChain xmlns="http://schemas.openxmlformats.org/spreadsheetml/2006/main">
  <c r="B19" i="2" l="1"/>
  <c r="G16" i="1"/>
  <c r="G15" i="1"/>
  <c r="G14" i="1"/>
  <c r="G21" i="1" s="1"/>
  <c r="G18" i="1" s="1"/>
  <c r="G6" i="1" s="1"/>
  <c r="I1" i="1"/>
</calcChain>
</file>

<file path=xl/sharedStrings.xml><?xml version="1.0" encoding="utf-8"?>
<sst xmlns="http://schemas.openxmlformats.org/spreadsheetml/2006/main" count="182" uniqueCount="112">
  <si>
    <t>JCM Proposed Methodology Spreadsheet Form (Calculation Process Sheet)</t>
    <phoneticPr fontId="5"/>
  </si>
  <si>
    <t xml:space="preserve">[Attachment to Proposed Methodology Form]  </t>
    <phoneticPr fontId="5"/>
  </si>
  <si>
    <t>1. Calculations for emission reductions</t>
    <phoneticPr fontId="5"/>
  </si>
  <si>
    <t>Fuel type</t>
    <phoneticPr fontId="5"/>
  </si>
  <si>
    <t>Value</t>
    <phoneticPr fontId="5"/>
  </si>
  <si>
    <t>Units</t>
    <phoneticPr fontId="5"/>
  </si>
  <si>
    <t>Parameter</t>
  </si>
  <si>
    <t>Emission reductions during the period of year y</t>
    <phoneticPr fontId="5"/>
  </si>
  <si>
    <r>
      <t>tCO</t>
    </r>
    <r>
      <rPr>
        <vertAlign val="subscript"/>
        <sz val="11"/>
        <color indexed="8"/>
        <rFont val="Arial"/>
        <family val="2"/>
      </rPr>
      <t>2</t>
    </r>
    <r>
      <rPr>
        <sz val="11"/>
        <color indexed="8"/>
        <rFont val="Arial"/>
        <family val="2"/>
      </rPr>
      <t>/y</t>
    </r>
    <phoneticPr fontId="5"/>
  </si>
  <si>
    <r>
      <t>ER</t>
    </r>
    <r>
      <rPr>
        <i/>
        <vertAlign val="subscript"/>
        <sz val="11"/>
        <color indexed="8"/>
        <rFont val="Arial"/>
        <family val="2"/>
      </rPr>
      <t>y</t>
    </r>
    <phoneticPr fontId="5"/>
  </si>
  <si>
    <t>2. Selected default values, etc.</t>
    <phoneticPr fontId="5"/>
  </si>
  <si>
    <t>-</t>
    <phoneticPr fontId="5"/>
  </si>
  <si>
    <t>-</t>
  </si>
  <si>
    <t>3. Calculations for reference emissions</t>
    <phoneticPr fontId="5"/>
  </si>
  <si>
    <t>Reference emissions during the period of year y</t>
    <phoneticPr fontId="5"/>
  </si>
  <si>
    <r>
      <t>RE</t>
    </r>
    <r>
      <rPr>
        <i/>
        <vertAlign val="subscript"/>
        <sz val="11"/>
        <color indexed="8"/>
        <rFont val="Arial"/>
        <family val="2"/>
      </rPr>
      <t>y</t>
    </r>
    <phoneticPr fontId="5"/>
  </si>
  <si>
    <t>[0]</t>
    <phoneticPr fontId="5"/>
  </si>
  <si>
    <t>Reference emission</t>
    <phoneticPr fontId="5"/>
  </si>
  <si>
    <r>
      <t>CO</t>
    </r>
    <r>
      <rPr>
        <vertAlign val="subscript"/>
        <sz val="11"/>
        <rFont val="Arial"/>
        <family val="2"/>
      </rPr>
      <t>2</t>
    </r>
    <r>
      <rPr>
        <sz val="11"/>
        <rFont val="Arial"/>
        <family val="2"/>
      </rPr>
      <t xml:space="preserve"> emission factor of the Indonesian regional grid (if used)</t>
    </r>
    <phoneticPr fontId="5"/>
  </si>
  <si>
    <t>Electricity</t>
    <phoneticPr fontId="5"/>
  </si>
  <si>
    <r>
      <t>tCO</t>
    </r>
    <r>
      <rPr>
        <vertAlign val="subscript"/>
        <sz val="11"/>
        <rFont val="Arial"/>
        <family val="2"/>
      </rPr>
      <t>2</t>
    </r>
    <r>
      <rPr>
        <sz val="11"/>
        <rFont val="Arial"/>
        <family val="2"/>
      </rPr>
      <t>/MWh</t>
    </r>
    <phoneticPr fontId="5"/>
  </si>
  <si>
    <t>[1]</t>
    <phoneticPr fontId="5"/>
  </si>
  <si>
    <r>
      <t>CO</t>
    </r>
    <r>
      <rPr>
        <vertAlign val="subscript"/>
        <sz val="11"/>
        <rFont val="Arial"/>
        <family val="2"/>
      </rPr>
      <t>2</t>
    </r>
    <r>
      <rPr>
        <sz val="11"/>
        <rFont val="Arial"/>
        <family val="2"/>
      </rPr>
      <t xml:space="preserve"> emission factor of non-grid electricity source (if used)</t>
    </r>
    <phoneticPr fontId="5"/>
  </si>
  <si>
    <t>[2]</t>
    <phoneticPr fontId="5"/>
  </si>
  <si>
    <r>
      <t>Calculated CO</t>
    </r>
    <r>
      <rPr>
        <vertAlign val="subscript"/>
        <sz val="11"/>
        <rFont val="Arial"/>
        <family val="2"/>
      </rPr>
      <t>2</t>
    </r>
    <r>
      <rPr>
        <sz val="11"/>
        <rFont val="Arial"/>
        <family val="2"/>
      </rPr>
      <t xml:space="preserve"> emission factor of the electricity used </t>
    </r>
    <phoneticPr fontId="5"/>
  </si>
  <si>
    <r>
      <t>CEF</t>
    </r>
    <r>
      <rPr>
        <i/>
        <vertAlign val="superscript"/>
        <sz val="11"/>
        <color indexed="8"/>
        <rFont val="Arial"/>
        <family val="2"/>
      </rPr>
      <t>EL</t>
    </r>
    <phoneticPr fontId="5"/>
  </si>
  <si>
    <t>[3]</t>
    <phoneticPr fontId="5"/>
  </si>
  <si>
    <t>Paper produciton amount from project lines</t>
    <phoneticPr fontId="5"/>
  </si>
  <si>
    <t>ton/month</t>
    <phoneticPr fontId="5"/>
  </si>
  <si>
    <r>
      <t>PP</t>
    </r>
    <r>
      <rPr>
        <i/>
        <vertAlign val="subscript"/>
        <sz val="11"/>
        <color indexed="8"/>
        <rFont val="Arial"/>
        <family val="2"/>
      </rPr>
      <t>j,m</t>
    </r>
    <phoneticPr fontId="5"/>
  </si>
  <si>
    <t>[4]</t>
    <phoneticPr fontId="5"/>
  </si>
  <si>
    <t>Reference specific electricity consumption</t>
    <phoneticPr fontId="5"/>
  </si>
  <si>
    <t>MWh/t-paper</t>
    <phoneticPr fontId="5"/>
  </si>
  <si>
    <r>
      <t>SEC</t>
    </r>
    <r>
      <rPr>
        <i/>
        <vertAlign val="superscript"/>
        <sz val="11"/>
        <color indexed="8"/>
        <rFont val="Arial"/>
        <family val="2"/>
      </rPr>
      <t>REF</t>
    </r>
    <phoneticPr fontId="5"/>
  </si>
  <si>
    <t>[5]</t>
    <phoneticPr fontId="5"/>
  </si>
  <si>
    <t>4. Calculations of the project emissions</t>
    <phoneticPr fontId="5"/>
  </si>
  <si>
    <t>Project emissions during the period of year y</t>
    <phoneticPr fontId="5"/>
  </si>
  <si>
    <r>
      <t>PE</t>
    </r>
    <r>
      <rPr>
        <i/>
        <vertAlign val="subscript"/>
        <sz val="11"/>
        <color indexed="8"/>
        <rFont val="Arial"/>
        <family val="2"/>
      </rPr>
      <t>y</t>
    </r>
    <phoneticPr fontId="5"/>
  </si>
  <si>
    <t>Project emissions</t>
  </si>
  <si>
    <t>Electricity consumption by the project OCC lines</t>
    <phoneticPr fontId="5"/>
  </si>
  <si>
    <t>MWh/y</t>
    <phoneticPr fontId="5"/>
  </si>
  <si>
    <r>
      <t>EC</t>
    </r>
    <r>
      <rPr>
        <i/>
        <vertAlign val="subscript"/>
        <sz val="11"/>
        <color indexed="8"/>
        <rFont val="Arial"/>
        <family val="2"/>
      </rPr>
      <t>y</t>
    </r>
    <phoneticPr fontId="5"/>
  </si>
  <si>
    <t>[6]</t>
    <phoneticPr fontId="5"/>
  </si>
  <si>
    <t>tCO2/MWh</t>
    <phoneticPr fontId="5"/>
  </si>
  <si>
    <t>[List of Default Values]</t>
    <phoneticPr fontId="5"/>
  </si>
  <si>
    <t>[Note]</t>
    <phoneticPr fontId="5"/>
  </si>
  <si>
    <t>Calculated based on monthly data if plural electricity sources are used.  Otherwise, the annual data can be used.</t>
    <phoneticPr fontId="5"/>
  </si>
  <si>
    <t xml:space="preserve">The ex post data of the latest year shown in http://www.jcmindonesia.com/en/projects/projref. </t>
    <phoneticPr fontId="5"/>
  </si>
  <si>
    <t>If such electricity source exist, calculate its CO2 emission factor by using the data provided by the supplier.</t>
    <phoneticPr fontId="5"/>
  </si>
  <si>
    <t>Annual average data is calculated as the weighted average of the paper production for each electricity source.</t>
    <phoneticPr fontId="5"/>
  </si>
  <si>
    <t>If the project includes plural lines, the aggregated value is applied.</t>
    <phoneticPr fontId="5"/>
  </si>
  <si>
    <t>Calculated ex ante.</t>
    <phoneticPr fontId="5"/>
  </si>
  <si>
    <t>Aggregated as an annual value.</t>
    <phoneticPr fontId="5"/>
  </si>
  <si>
    <t>JCM_ID_F_PMS_ver01.0</t>
    <phoneticPr fontId="5"/>
  </si>
  <si>
    <r>
      <t xml:space="preserve">JCM Proposed Methodology Spreadsheet Form (input sheet) </t>
    </r>
    <r>
      <rPr>
        <b/>
        <sz val="12"/>
        <color indexed="9"/>
        <rFont val="Arial"/>
        <family val="2"/>
      </rPr>
      <t xml:space="preserve">[Attachment to Proposed Methodology Form]  </t>
    </r>
    <phoneticPr fontId="5"/>
  </si>
  <si>
    <r>
      <t xml:space="preserve">Table 1: Parameters to be monitored </t>
    </r>
    <r>
      <rPr>
        <b/>
        <i/>
        <sz val="14"/>
        <color indexed="8"/>
        <rFont val="Arial"/>
        <family val="2"/>
      </rPr>
      <t>ex post</t>
    </r>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</si>
  <si>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</si>
  <si>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</si>
  <si>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</si>
  <si>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</si>
  <si>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</si>
  <si>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</si>
  <si>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</si>
  <si>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</si>
  <si>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</si>
  <si>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</si>
  <si>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Monitoring point No.</t>
    <phoneticPr fontId="5"/>
  </si>
  <si>
    <t>Parameters</t>
    <phoneticPr fontId="5"/>
  </si>
  <si>
    <t>Description of data</t>
    <phoneticPr fontId="5"/>
  </si>
  <si>
    <t>Estimated Values</t>
    <phoneticPr fontId="5"/>
  </si>
  <si>
    <t>Units</t>
    <phoneticPr fontId="5"/>
  </si>
  <si>
    <t>Monitoring option</t>
    <phoneticPr fontId="5"/>
  </si>
  <si>
    <t>Source of data</t>
    <phoneticPr fontId="5"/>
  </si>
  <si>
    <t>Measurement methods and procedures</t>
    <phoneticPr fontId="5"/>
  </si>
  <si>
    <t>Monitoring frequency</t>
    <phoneticPr fontId="5"/>
  </si>
  <si>
    <t>Other comments</t>
    <phoneticPr fontId="5"/>
  </si>
  <si>
    <r>
      <t>EC</t>
    </r>
    <r>
      <rPr>
        <i/>
        <vertAlign val="subscript"/>
        <sz val="12"/>
        <color theme="1"/>
        <rFont val="ＭＳ Ｐゴシック"/>
        <family val="3"/>
        <charset val="128"/>
      </rPr>
      <t>j,m</t>
    </r>
    <phoneticPr fontId="5"/>
  </si>
  <si>
    <r>
      <t xml:space="preserve">Power consumption by the project OCC line </t>
    </r>
    <r>
      <rPr>
        <i/>
        <sz val="12"/>
        <color theme="1"/>
        <rFont val="Arial"/>
        <family val="2"/>
      </rPr>
      <t>j</t>
    </r>
    <r>
      <rPr>
        <sz val="12"/>
        <color theme="1"/>
        <rFont val="Arial"/>
        <family val="2"/>
      </rPr>
      <t xml:space="preserve"> in a month </t>
    </r>
    <r>
      <rPr>
        <i/>
        <sz val="12"/>
        <color theme="1"/>
        <rFont val="Arial"/>
        <family val="2"/>
      </rPr>
      <t>m</t>
    </r>
    <phoneticPr fontId="5"/>
  </si>
  <si>
    <t>MWh/month</t>
    <phoneticPr fontId="5"/>
  </si>
  <si>
    <t>C</t>
    <phoneticPr fontId="5"/>
  </si>
  <si>
    <t>Monitored data</t>
    <phoneticPr fontId="5"/>
  </si>
  <si>
    <r>
      <t>Electricity consumption data of the project OCC lines are measured by meter in the factory.
- Specification of measuring equipments</t>
    </r>
    <r>
      <rPr>
        <sz val="11"/>
        <rFont val="ＭＳ Ｐゴシック"/>
        <family val="3"/>
        <charset val="128"/>
      </rPr>
      <t>：
　</t>
    </r>
    <r>
      <rPr>
        <sz val="11"/>
        <rFont val="Arial"/>
        <family val="2"/>
      </rPr>
      <t>1) Electrical power meter is applied for measurement of electrical power consumption.
  2) Meter is certified in compliance with national/international standards on electrical power meter.
- Measuring and recording</t>
    </r>
    <r>
      <rPr>
        <sz val="11"/>
        <rFont val="ＭＳ Ｐゴシック"/>
        <family val="3"/>
        <charset val="128"/>
      </rPr>
      <t>：　
　</t>
    </r>
    <r>
      <rPr>
        <sz val="11"/>
        <rFont val="Arial"/>
        <family val="2"/>
      </rPr>
      <t xml:space="preserve">1) Measured data is automatically sent to a server where data is recorded and stored.
</t>
    </r>
    <r>
      <rPr>
        <sz val="11"/>
        <rFont val="ＭＳ Ｐゴシック"/>
        <family val="3"/>
        <charset val="128"/>
      </rPr>
      <t>　</t>
    </r>
    <r>
      <rPr>
        <sz val="11"/>
        <rFont val="Arial"/>
        <family val="2"/>
      </rPr>
      <t>2) Recorded data is checked its integrity once a month by responsible staff checking its hourly records.</t>
    </r>
    <phoneticPr fontId="5"/>
  </si>
  <si>
    <t>Every month</t>
    <phoneticPr fontId="5"/>
  </si>
  <si>
    <r>
      <t>PP</t>
    </r>
    <r>
      <rPr>
        <i/>
        <vertAlign val="subscript"/>
        <sz val="12"/>
        <color theme="1"/>
        <rFont val="ＭＳ Ｐゴシック"/>
        <family val="3"/>
        <charset val="128"/>
      </rPr>
      <t>j,m</t>
    </r>
    <phoneticPr fontId="5"/>
  </si>
  <si>
    <r>
      <t xml:space="preserve">Paper produciton amount by the project OCC line </t>
    </r>
    <r>
      <rPr>
        <i/>
        <sz val="12"/>
        <color theme="1"/>
        <rFont val="Arial"/>
        <family val="2"/>
      </rPr>
      <t>j</t>
    </r>
    <r>
      <rPr>
        <sz val="12"/>
        <color theme="1"/>
        <rFont val="Arial"/>
        <family val="2"/>
      </rPr>
      <t xml:space="preserve"> in a month </t>
    </r>
    <r>
      <rPr>
        <i/>
        <sz val="12"/>
        <color theme="1"/>
        <rFont val="Arial"/>
        <family val="2"/>
      </rPr>
      <t>m</t>
    </r>
    <phoneticPr fontId="5"/>
  </si>
  <si>
    <t>ton/month</t>
    <phoneticPr fontId="5"/>
  </si>
  <si>
    <r>
      <t>Paper production data of the project OCC lines are measured by meter in the factory.
- Specification of measuring equipments</t>
    </r>
    <r>
      <rPr>
        <sz val="11"/>
        <rFont val="ＭＳ Ｐゴシック"/>
        <family val="3"/>
        <charset val="128"/>
      </rPr>
      <t>：</t>
    </r>
    <r>
      <rPr>
        <sz val="11"/>
        <rFont val="Arial"/>
        <family val="2"/>
      </rPr>
      <t xml:space="preserve">
  1) Meter is certified in compliance with national/international standards on electrical power meter.
- Measuring and recording</t>
    </r>
    <r>
      <rPr>
        <sz val="11"/>
        <rFont val="ＭＳ Ｐゴシック"/>
        <family val="3"/>
        <charset val="128"/>
      </rPr>
      <t>：　</t>
    </r>
    <r>
      <rPr>
        <sz val="11"/>
        <rFont val="Arial"/>
        <family val="2"/>
      </rPr>
      <t xml:space="preserve">
</t>
    </r>
    <r>
      <rPr>
        <sz val="11"/>
        <rFont val="ＭＳ Ｐゴシック"/>
        <family val="3"/>
        <charset val="128"/>
      </rPr>
      <t>　</t>
    </r>
    <r>
      <rPr>
        <sz val="11"/>
        <rFont val="Arial"/>
        <family val="2"/>
      </rPr>
      <t>1) Recorded data is checked its consistency with the sales record of the paper.</t>
    </r>
    <phoneticPr fontId="5"/>
  </si>
  <si>
    <r>
      <t>CEF</t>
    </r>
    <r>
      <rPr>
        <i/>
        <vertAlign val="subscript"/>
        <sz val="12"/>
        <color theme="1"/>
        <rFont val="ＭＳ Ｐゴシック"/>
        <family val="3"/>
        <charset val="128"/>
      </rPr>
      <t>m</t>
    </r>
    <r>
      <rPr>
        <i/>
        <vertAlign val="superscript"/>
        <sz val="12"/>
        <color theme="1"/>
        <rFont val="ＭＳ Ｐゴシック"/>
        <family val="3"/>
        <charset val="128"/>
      </rPr>
      <t>EL</t>
    </r>
    <phoneticPr fontId="5"/>
  </si>
  <si>
    <r>
      <t>Weighted average of the CO</t>
    </r>
    <r>
      <rPr>
        <vertAlign val="subscript"/>
        <sz val="11"/>
        <rFont val="Arial"/>
        <family val="2"/>
      </rPr>
      <t>2</t>
    </r>
    <r>
      <rPr>
        <sz val="11"/>
        <rFont val="Arial"/>
        <family val="2"/>
      </rPr>
      <t xml:space="preserve"> emission factor of the electricity used in a month </t>
    </r>
    <r>
      <rPr>
        <i/>
        <sz val="11"/>
        <rFont val="Arial"/>
        <family val="2"/>
      </rPr>
      <t>m</t>
    </r>
    <phoneticPr fontId="5"/>
  </si>
  <si>
    <r>
      <t>tCO</t>
    </r>
    <r>
      <rPr>
        <vertAlign val="subscript"/>
        <sz val="11"/>
        <color theme="1"/>
        <rFont val="Arial"/>
        <family val="2"/>
      </rPr>
      <t>2</t>
    </r>
    <r>
      <rPr>
        <sz val="11"/>
        <color theme="1"/>
        <rFont val="Arial"/>
        <family val="2"/>
      </rPr>
      <t>/MWh</t>
    </r>
    <phoneticPr fontId="5"/>
  </si>
  <si>
    <t>A or C</t>
    <phoneticPr fontId="5"/>
  </si>
  <si>
    <t>Calculated data based on the fuel consumption and supplied electricity of the electricity sources</t>
    <phoneticPr fontId="5"/>
  </si>
  <si>
    <r>
      <t>If outer dedicated sources (other than the grid) are used, its CO</t>
    </r>
    <r>
      <rPr>
        <vertAlign val="subscript"/>
        <sz val="11"/>
        <rFont val="Arial"/>
        <family val="2"/>
      </rPr>
      <t>2</t>
    </r>
    <r>
      <rPr>
        <sz val="11"/>
        <rFont val="Arial"/>
        <family val="2"/>
      </rPr>
      <t xml:space="preserve"> emission factor CEF is calculated by:
CEF 
= (Fuel consumption)*(CO</t>
    </r>
    <r>
      <rPr>
        <vertAlign val="subscript"/>
        <sz val="11"/>
        <rFont val="Arial"/>
        <family val="2"/>
      </rPr>
      <t>2</t>
    </r>
    <r>
      <rPr>
        <sz val="11"/>
        <rFont val="Arial"/>
        <family val="2"/>
      </rPr>
      <t xml:space="preserve"> emission factor of the fuel)/(Supplied electricity) 
of the latest annual data available which will be provided by the electricity supplier.
If inner source is used, the same formula is applied for the internal generator.
The </t>
    </r>
    <r>
      <rPr>
        <i/>
        <sz val="11"/>
        <rFont val="Arial"/>
        <family val="2"/>
      </rPr>
      <t>CEF</t>
    </r>
    <r>
      <rPr>
        <i/>
        <vertAlign val="subscript"/>
        <sz val="11"/>
        <rFont val="Arial"/>
        <family val="2"/>
      </rPr>
      <t>m</t>
    </r>
    <r>
      <rPr>
        <i/>
        <vertAlign val="superscript"/>
        <sz val="11"/>
        <rFont val="Arial"/>
        <family val="2"/>
      </rPr>
      <t>EL</t>
    </r>
    <r>
      <rPr>
        <sz val="11"/>
        <rFont val="Arial"/>
        <family val="2"/>
      </rPr>
      <t xml:space="preserve"> is calculated as the weighted average by using the hourly or daily paper production data in the month </t>
    </r>
    <r>
      <rPr>
        <i/>
        <sz val="11"/>
        <rFont val="Arial"/>
        <family val="2"/>
      </rPr>
      <t>m</t>
    </r>
    <r>
      <rPr>
        <sz val="11"/>
        <rFont val="Arial"/>
        <family val="2"/>
      </rPr>
      <t>.</t>
    </r>
    <phoneticPr fontId="5"/>
  </si>
  <si>
    <t>Every month if needed</t>
    <phoneticPr fontId="5"/>
  </si>
  <si>
    <r>
      <t xml:space="preserve">Table 2: Project-specific parameters to be fixed </t>
    </r>
    <r>
      <rPr>
        <b/>
        <i/>
        <sz val="14"/>
        <color indexed="8"/>
        <rFont val="Arial"/>
        <family val="2"/>
      </rPr>
      <t>ex ante</t>
    </r>
    <phoneticPr fontId="5"/>
  </si>
  <si>
    <r>
      <t>CEF</t>
    </r>
    <r>
      <rPr>
        <i/>
        <vertAlign val="superscript"/>
        <sz val="12"/>
        <rFont val="Arial"/>
        <family val="2"/>
      </rPr>
      <t>EL</t>
    </r>
    <phoneticPr fontId="5"/>
  </si>
  <si>
    <r>
      <t>CO</t>
    </r>
    <r>
      <rPr>
        <vertAlign val="subscript"/>
        <sz val="11"/>
        <rFont val="Arial"/>
        <family val="2"/>
      </rPr>
      <t>2</t>
    </r>
    <r>
      <rPr>
        <sz val="11"/>
        <rFont val="Arial"/>
        <family val="2"/>
      </rPr>
      <t xml:space="preserve"> emission factor of the Indonesian regional grid system in the latest year</t>
    </r>
    <phoneticPr fontId="5"/>
  </si>
  <si>
    <r>
      <t>The latest CO</t>
    </r>
    <r>
      <rPr>
        <vertAlign val="subscript"/>
        <sz val="11"/>
        <color theme="1"/>
        <rFont val="Arial"/>
        <family val="2"/>
      </rPr>
      <t>2</t>
    </r>
    <r>
      <rPr>
        <sz val="11"/>
        <color theme="1"/>
        <rFont val="Arial"/>
        <family val="2"/>
      </rPr>
      <t xml:space="preserve"> emission factor of the relevant grid shown in http://www.jcmindonesia.com/en/projects/projref (ex post data)</t>
    </r>
    <phoneticPr fontId="5"/>
  </si>
  <si>
    <r>
      <t>SEC</t>
    </r>
    <r>
      <rPr>
        <i/>
        <vertAlign val="superscript"/>
        <sz val="12"/>
        <rFont val="Arial"/>
        <family val="2"/>
      </rPr>
      <t>REF</t>
    </r>
    <phoneticPr fontId="5"/>
  </si>
  <si>
    <t>Reference specific electricity consumption</t>
    <phoneticPr fontId="5"/>
  </si>
  <si>
    <t>MWh/ton of paper</t>
    <phoneticPr fontId="5"/>
  </si>
  <si>
    <t>Defined as the specific electricity consumption (SEC) of an existing line which showed the best annual performance in the latest 3 years. If the line’s operating record is less than 3 years, choose the 1 or 2 year annual performance on the SEC.</t>
    <phoneticPr fontId="5"/>
  </si>
  <si>
    <r>
      <t xml:space="preserve">Table3: </t>
    </r>
    <r>
      <rPr>
        <b/>
        <i/>
        <sz val="14"/>
        <color indexed="8"/>
        <rFont val="Arial"/>
        <family val="2"/>
      </rPr>
      <t>Ex-ante</t>
    </r>
    <r>
      <rPr>
        <b/>
        <sz val="14"/>
        <color indexed="8"/>
        <rFont val="Arial"/>
        <family val="2"/>
      </rPr>
      <t xml:space="preserve"> estimation of CO</t>
    </r>
    <r>
      <rPr>
        <b/>
        <vertAlign val="subscript"/>
        <sz val="14"/>
        <color indexed="8"/>
        <rFont val="Arial"/>
        <family val="2"/>
      </rPr>
      <t>2</t>
    </r>
    <r>
      <rPr>
        <b/>
        <sz val="14"/>
        <color indexed="8"/>
        <rFont val="Arial"/>
        <family val="2"/>
      </rPr>
      <t xml:space="preserve"> emission reductions</t>
    </r>
    <phoneticPr fontId="5"/>
  </si>
  <si>
    <r>
      <t>CO</t>
    </r>
    <r>
      <rPr>
        <b/>
        <vertAlign val="subscript"/>
        <sz val="14"/>
        <color indexed="9"/>
        <rFont val="Arial"/>
        <family val="2"/>
      </rPr>
      <t>2</t>
    </r>
    <r>
      <rPr>
        <b/>
        <sz val="14"/>
        <color indexed="9"/>
        <rFont val="Arial"/>
        <family val="2"/>
      </rPr>
      <t xml:space="preserve"> emission reductions</t>
    </r>
    <phoneticPr fontId="5"/>
  </si>
  <si>
    <r>
      <t>tCO</t>
    </r>
    <r>
      <rPr>
        <vertAlign val="subscript"/>
        <sz val="14"/>
        <color indexed="8"/>
        <rFont val="Arial"/>
        <family val="2"/>
      </rPr>
      <t>2</t>
    </r>
    <r>
      <rPr>
        <sz val="14"/>
        <color indexed="8"/>
        <rFont val="Arial"/>
        <family val="2"/>
      </rPr>
      <t>/y</t>
    </r>
    <phoneticPr fontId="5"/>
  </si>
  <si>
    <t>[Monitoring option]</t>
    <phoneticPr fontId="5"/>
  </si>
  <si>
    <t>Option A</t>
    <phoneticPr fontId="5"/>
  </si>
  <si>
    <t>Based on public data which is measured by entities other than the project participants (Data used: publicly recognized data such as statistical data and specifications)</t>
    <phoneticPr fontId="5"/>
  </si>
  <si>
    <t>Option B</t>
    <phoneticPr fontId="5"/>
  </si>
  <si>
    <t>Based on the amount of transaction which is measured directly using measuring equipments (Data used: commercial evidence such as invoices)</t>
    <phoneticPr fontId="5"/>
  </si>
  <si>
    <t>Option C</t>
    <phoneticPr fontId="5"/>
  </si>
  <si>
    <t>Based on the actual measurement using measuring equipments (Data used: measured values)</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</si>
</sst>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0_ "/>
    <numFmt numFmtId="177" formatCode="#,##0.000;[Red]\-#,##0.000"/>
    <numFmt numFmtId="178" formatCode="#,##0.00000;[Red]\-#,##0.00000"/>
  </numFmts>
  <fonts count="41"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color indexed="8"/>
      <name val="Arial"/>
      <family val="2"/>
    </font>
    <font>
      <b/>
      <sz val="12"/>
      <color indexed="9"/>
      <name val="Arial"/>
      <family val="2"/>
    </font>
    <font>
      <sz val="6"/>
      <name val="ＭＳ Ｐゴシック"/>
      <family val="3"/>
      <charset val="128"/>
    </font>
    <font>
      <b/>
      <sz val="10"/>
      <color indexed="9"/>
      <name val="Arial"/>
      <family val="2"/>
    </font>
    <font>
      <b/>
      <sz val="11"/>
      <color indexed="9"/>
      <name val="Arial"/>
      <family val="2"/>
    </font>
    <font>
      <vertAlign val="subscript"/>
      <sz val="11"/>
      <color indexed="8"/>
      <name val="Arial"/>
      <family val="2"/>
    </font>
    <font>
      <i/>
      <sz val="11"/>
      <color indexed="8"/>
      <name val="Arial"/>
      <family val="2"/>
    </font>
    <font>
      <i/>
      <vertAlign val="subscript"/>
      <sz val="11"/>
      <color indexed="8"/>
      <name val="Arial"/>
      <family val="2"/>
    </font>
    <font>
      <sz val="11"/>
      <name val="Arial"/>
      <family val="2"/>
    </font>
    <font>
      <vertAlign val="subscript"/>
      <sz val="11"/>
      <name val="Arial"/>
      <family val="2"/>
    </font>
    <font>
      <i/>
      <vertAlign val="superscript"/>
      <sz val="11"/>
      <color indexed="8"/>
      <name val="Arial"/>
      <family val="2"/>
    </font>
    <font>
      <sz val="11"/>
      <color theme="1"/>
      <name val="Arial"/>
      <family val="2"/>
    </font>
    <font>
      <sz val="10"/>
      <color indexed="8"/>
      <name val="Arial"/>
      <family val="2"/>
    </font>
    <font>
      <b/>
      <sz val="16"/>
      <color indexed="9"/>
      <name val="Arial"/>
      <family val="2"/>
    </font>
    <font>
      <b/>
      <sz val="14"/>
      <color indexed="8"/>
      <name val="Arial"/>
      <family val="2"/>
    </font>
    <font>
      <b/>
      <i/>
      <sz val="14"/>
      <color indexed="8"/>
      <name val="Arial"/>
      <family val="2"/>
    </font>
    <font>
      <b/>
      <sz val="11"/>
      <color indexed="8"/>
      <name val="Arial"/>
      <family val="2"/>
    </font>
    <font>
      <b/>
      <sz val="14"/>
      <color indexed="9"/>
      <name val="Arial"/>
      <family val="2"/>
    </font>
    <font>
      <sz val="12"/>
      <name val="Arial"/>
      <family val="2"/>
    </font>
    <font>
      <i/>
      <sz val="12"/>
      <color theme="1"/>
      <name val="ＭＳ Ｐゴシック"/>
      <family val="3"/>
      <charset val="128"/>
    </font>
    <font>
      <i/>
      <vertAlign val="subscript"/>
      <sz val="12"/>
      <color theme="1"/>
      <name val="ＭＳ Ｐゴシック"/>
      <family val="3"/>
      <charset val="128"/>
    </font>
    <font>
      <sz val="12"/>
      <color theme="1"/>
      <name val="Arial"/>
      <family val="2"/>
    </font>
    <font>
      <i/>
      <sz val="12"/>
      <color theme="1"/>
      <name val="Arial"/>
      <family val="2"/>
    </font>
    <font>
      <sz val="11"/>
      <name val="ＭＳ Ｐゴシック"/>
      <family val="3"/>
      <charset val="128"/>
    </font>
    <font>
      <sz val="14"/>
      <color indexed="10"/>
      <name val="Arial"/>
      <family val="2"/>
    </font>
    <font>
      <sz val="14"/>
      <color theme="1"/>
      <name val="Arial"/>
      <family val="2"/>
    </font>
    <font>
      <i/>
      <vertAlign val="superscript"/>
      <sz val="12"/>
      <color theme="1"/>
      <name val="ＭＳ Ｐゴシック"/>
      <family val="3"/>
      <charset val="128"/>
    </font>
    <font>
      <i/>
      <sz val="11"/>
      <name val="Arial"/>
      <family val="2"/>
    </font>
    <font>
      <vertAlign val="subscript"/>
      <sz val="11"/>
      <color theme="1"/>
      <name val="Arial"/>
      <family val="2"/>
    </font>
    <font>
      <i/>
      <vertAlign val="subscript"/>
      <sz val="11"/>
      <name val="Arial"/>
      <family val="2"/>
    </font>
    <font>
      <i/>
      <vertAlign val="superscript"/>
      <sz val="11"/>
      <name val="Arial"/>
      <family val="2"/>
    </font>
    <font>
      <i/>
      <sz val="12"/>
      <name val="Arial"/>
      <family val="2"/>
    </font>
    <font>
      <i/>
      <vertAlign val="superscript"/>
      <sz val="12"/>
      <name val="Arial"/>
      <family val="2"/>
    </font>
    <font>
      <sz val="14"/>
      <color indexed="8"/>
      <name val="Arial"/>
      <family val="2"/>
    </font>
    <font>
      <b/>
      <vertAlign val="subscript"/>
      <sz val="14"/>
      <color indexed="8"/>
      <name val="Arial"/>
      <family val="2"/>
    </font>
    <font>
      <b/>
      <vertAlign val="subscript"/>
      <sz val="14"/>
      <color indexed="9"/>
      <name val="Arial"/>
      <family val="2"/>
    </font>
    <font>
      <vertAlign val="subscript"/>
      <sz val="14"/>
      <color indexed="8"/>
      <name val="Arial"/>
      <family val="2"/>
    </font>
    <font>
      <sz val="12"/>
      <color indexed="8"/>
      <name val="Arial"/>
      <family val="2"/>
    </font>
  </fonts>
  <fills count="8">
    <fill>
      <patternFill patternType="none"/>
    </fill>
    <fill>
      <patternFill patternType="gray125"/>
    </fill>
    <fill>
      <patternFill patternType="solid">
        <fgColor indexed="56"/>
        <bgColor indexed="64"/>
      </patternFill>
    </fill>
    <fill>
      <patternFill patternType="solid">
        <fgColor indexed="44"/>
        <bgColor indexed="64"/>
      </patternFill>
    </fill>
    <fill>
      <patternFill patternType="solid">
        <fgColor indexed="31"/>
        <bgColor indexed="64"/>
      </patternFill>
    </fill>
    <fill>
      <patternFill patternType="solid">
        <fgColor indexed="45"/>
        <bgColor indexed="64"/>
      </patternFill>
    </fill>
    <fill>
      <patternFill patternType="solid">
        <fgColor indexed="9"/>
        <bgColor indexed="64"/>
      </patternFill>
    </fill>
    <fill>
      <patternFill patternType="solid">
        <fgColor indexed="18"/>
        <bgColor indexed="64"/>
      </patternFill>
    </fill>
  </fills>
  <borders count="36">
    <border>
      <left/>
      <right/>
      <top/>
      <bottom/>
      <diagonal/>
    </border>
    <border>
      <left style="medium">
        <color auto="1"/>
      </left>
      <right/>
      <top style="medium">
        <color auto="1"/>
      </top>
      <bottom/>
      <diagonal/>
    </border>
    <border>
      <left/>
      <right/>
      <top style="medium">
        <color auto="1"/>
      </top>
      <bottom style="thin">
        <color indexed="23"/>
      </bottom>
      <diagonal/>
    </border>
    <border>
      <left/>
      <right/>
      <top style="medium">
        <color auto="1"/>
      </top>
      <bottom/>
      <diagonal/>
    </border>
    <border>
      <left/>
      <right style="medium">
        <color auto="1"/>
      </right>
      <top style="medium">
        <color auto="1"/>
      </top>
      <bottom/>
      <diagonal/>
    </border>
    <border>
      <left style="medium">
        <color auto="1"/>
      </left>
      <right style="thin">
        <color indexed="23"/>
      </right>
      <top/>
      <bottom style="thin">
        <color indexed="23"/>
      </bottom>
      <diagonal/>
    </border>
    <border>
      <left style="thin">
        <color indexed="23"/>
      </left>
      <right style="thin">
        <color indexed="23"/>
      </right>
      <top/>
      <bottom style="thin">
        <color indexed="23"/>
      </bottom>
      <diagonal/>
    </border>
    <border>
      <left style="thin">
        <color indexed="23"/>
      </left>
      <right/>
      <top/>
      <bottom style="thin">
        <color indexed="23"/>
      </bottom>
      <diagonal/>
    </border>
    <border>
      <left/>
      <right style="thin">
        <color indexed="23"/>
      </right>
      <top/>
      <bottom style="thin">
        <color indexed="23"/>
      </bottom>
      <diagonal/>
    </border>
    <border>
      <left style="medium">
        <color indexed="60"/>
      </left>
      <right style="medium">
        <color indexed="60"/>
      </right>
      <top style="medium">
        <color indexed="60"/>
      </top>
      <bottom style="medium">
        <color indexed="60"/>
      </bottom>
      <diagonal/>
    </border>
    <border>
      <left/>
      <right style="thin">
        <color indexed="23"/>
      </right>
      <top style="thin">
        <color indexed="23"/>
      </top>
      <bottom style="thin">
        <color indexed="23"/>
      </bottom>
      <diagonal/>
    </border>
    <border>
      <left style="thin">
        <color indexed="23"/>
      </left>
      <right style="medium">
        <color auto="1"/>
      </right>
      <top style="thin">
        <color indexed="23"/>
      </top>
      <bottom style="thin">
        <color indexed="23"/>
      </bottom>
      <diagonal/>
    </border>
    <border>
      <left style="medium">
        <color auto="1"/>
      </left>
      <right/>
      <top/>
      <bottom/>
      <diagonal/>
    </border>
    <border>
      <left style="thin">
        <color indexed="23"/>
      </left>
      <right style="thin">
        <color indexed="23"/>
      </right>
      <top style="thin">
        <color indexed="23"/>
      </top>
      <bottom style="thin">
        <color indexed="23"/>
      </bottom>
      <diagonal/>
    </border>
    <border>
      <left style="thin">
        <color indexed="23"/>
      </left>
      <right/>
      <top style="thin">
        <color indexed="23"/>
      </top>
      <bottom style="thin">
        <color indexed="23"/>
      </bottom>
      <diagonal/>
    </border>
    <border>
      <left style="medium">
        <color auto="1"/>
      </left>
      <right style="thin">
        <color indexed="23"/>
      </right>
      <top/>
      <bottom/>
      <diagonal/>
    </border>
    <border>
      <left/>
      <right/>
      <top style="thin">
        <color indexed="23"/>
      </top>
      <bottom/>
      <diagonal/>
    </border>
    <border>
      <left/>
      <right/>
      <top style="thin">
        <color indexed="23"/>
      </top>
      <bottom style="thin">
        <color indexed="23"/>
      </bottom>
      <diagonal/>
    </border>
    <border>
      <left/>
      <right style="medium">
        <color auto="1"/>
      </right>
      <top/>
      <bottom/>
      <diagonal/>
    </border>
    <border>
      <left style="thin">
        <color indexed="23"/>
      </left>
      <right/>
      <top/>
      <bottom/>
      <diagonal/>
    </border>
    <border>
      <left style="thin">
        <color indexed="23"/>
      </left>
      <right/>
      <top style="thin">
        <color indexed="23"/>
      </top>
      <bottom/>
      <diagonal/>
    </border>
    <border>
      <left style="thin">
        <color auto="1"/>
      </left>
      <right/>
      <top style="thin">
        <color indexed="23"/>
      </top>
      <bottom style="thin">
        <color indexed="23"/>
      </bottom>
      <diagonal/>
    </border>
    <border>
      <left/>
      <right/>
      <top/>
      <bottom style="thin">
        <color indexed="23"/>
      </bottom>
      <diagonal/>
    </border>
    <border>
      <left/>
      <right style="medium">
        <color auto="1"/>
      </right>
      <top/>
      <bottom style="thin">
        <color indexed="23"/>
      </bottom>
      <diagonal/>
    </border>
    <border>
      <left style="thin">
        <color indexed="23"/>
      </left>
      <right style="thin">
        <color indexed="23"/>
      </right>
      <top style="thin">
        <color indexed="23"/>
      </top>
      <bottom/>
      <diagonal/>
    </border>
    <border>
      <left style="thin">
        <color indexed="23"/>
      </left>
      <right style="thin">
        <color indexed="23"/>
      </right>
      <top/>
      <bottom/>
      <diagonal/>
    </border>
    <border>
      <left style="thin">
        <color auto="1"/>
      </left>
      <right style="thin">
        <color indexed="23"/>
      </right>
      <top style="thin">
        <color auto="1"/>
      </top>
      <bottom style="thin">
        <color auto="1"/>
      </bottom>
      <diagonal/>
    </border>
    <border>
      <left style="thin">
        <color indexed="23"/>
      </left>
      <right style="thin">
        <color indexed="23"/>
      </right>
      <top style="thin">
        <color auto="1"/>
      </top>
      <bottom style="thin">
        <color auto="1"/>
      </bottom>
      <diagonal/>
    </border>
    <border>
      <left style="thin">
        <color indexed="23"/>
      </left>
      <right style="thin">
        <color auto="1"/>
      </right>
      <top style="thin">
        <color auto="1"/>
      </top>
      <bottom style="thin">
        <color auto="1"/>
      </bottom>
      <diagonal/>
    </border>
    <border>
      <left style="medium">
        <color auto="1"/>
      </left>
      <right/>
      <top/>
      <bottom style="thin">
        <color rgb="FF808080"/>
      </bottom>
      <diagonal/>
    </border>
    <border>
      <left style="thin">
        <color indexed="23"/>
      </left>
      <right style="thin">
        <color indexed="23"/>
      </right>
      <top/>
      <bottom style="thin">
        <color rgb="FF808080"/>
      </bottom>
      <diagonal/>
    </border>
    <border>
      <left style="thin">
        <color auto="1"/>
      </left>
      <right/>
      <top style="thin">
        <color auto="1"/>
      </top>
      <bottom style="thin">
        <color auto="1"/>
      </bottom>
      <diagonal/>
    </border>
    <border>
      <left style="thin">
        <color indexed="23"/>
      </left>
      <right/>
      <top style="thin">
        <color indexed="23"/>
      </top>
      <bottom style="medium">
        <color indexed="10"/>
      </bottom>
      <diagonal/>
    </border>
    <border>
      <left/>
      <right style="thin">
        <color indexed="23"/>
      </right>
      <top style="thin">
        <color indexed="23"/>
      </top>
      <bottom style="medium">
        <color indexed="10"/>
      </bottom>
      <diagonal/>
    </border>
    <border>
      <left style="medium">
        <color indexed="10"/>
      </left>
      <right/>
      <top style="medium">
        <color indexed="10"/>
      </top>
      <bottom style="medium">
        <color indexed="10"/>
      </bottom>
      <diagonal/>
    </border>
    <border>
      <left/>
      <right style="medium">
        <color indexed="10"/>
      </right>
      <top style="medium">
        <color indexed="10"/>
      </top>
      <bottom style="medium">
        <color indexed="10"/>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147">
    <xf numFmtId="0" fontId="0" fillId="0" borderId="0" xfId="0">
      <alignment vertical="center"/>
    </xf>
    <xf numFmtId="0" fontId="3" fillId="0" borderId="0" xfId="0" applyFont="1">
      <alignment vertical="center"/>
    </xf>
    <xf numFmtId="0" fontId="3" fillId="0" borderId="0" xfId="0" applyFont="1" applyAlignment="1">
      <alignment horizontal="right" vertical="center"/>
    </xf>
    <xf numFmtId="0" fontId="3" fillId="0" borderId="0" xfId="0" applyFont="1" applyAlignment="1">
      <alignment horizontal="center" vertical="center"/>
    </xf>
    <xf numFmtId="0" fontId="7" fillId="2" borderId="1" xfId="0" applyFont="1" applyFill="1" applyBorder="1">
      <alignment vertical="center"/>
    </xf>
    <xf numFmtId="0" fontId="3" fillId="2" borderId="2" xfId="0" applyFont="1" applyFill="1" applyBorder="1">
      <alignment vertical="center"/>
    </xf>
    <xf numFmtId="0" fontId="7" fillId="2" borderId="2" xfId="0" applyFont="1" applyFill="1" applyBorder="1">
      <alignment vertical="center"/>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shrinkToFit="1"/>
    </xf>
    <xf numFmtId="0" fontId="3" fillId="2" borderId="5" xfId="0" applyFont="1" applyFill="1" applyBorder="1">
      <alignment vertical="center"/>
    </xf>
    <xf numFmtId="0" fontId="3" fillId="3" borderId="6" xfId="0" applyFont="1" applyFill="1" applyBorder="1">
      <alignment vertical="center"/>
    </xf>
    <xf numFmtId="0" fontId="3" fillId="3" borderId="7" xfId="0" applyFont="1" applyFill="1" applyBorder="1">
      <alignment vertical="center"/>
    </xf>
    <xf numFmtId="0" fontId="3" fillId="3" borderId="8" xfId="0" applyFont="1" applyFill="1" applyBorder="1">
      <alignment vertical="center"/>
    </xf>
    <xf numFmtId="0" fontId="3" fillId="0" borderId="7" xfId="0" applyFont="1" applyBorder="1">
      <alignment vertical="center"/>
    </xf>
    <xf numFmtId="0" fontId="3" fillId="0" borderId="9" xfId="0" applyFont="1" applyBorder="1">
      <alignment vertical="center"/>
    </xf>
    <xf numFmtId="0" fontId="3" fillId="0" borderId="10" xfId="0" applyFont="1" applyBorder="1">
      <alignment vertical="center"/>
    </xf>
    <xf numFmtId="0" fontId="9" fillId="0" borderId="11" xfId="0" applyFont="1" applyFill="1" applyBorder="1" applyAlignment="1">
      <alignment horizontal="center" vertical="center"/>
    </xf>
    <xf numFmtId="0" fontId="7" fillId="2" borderId="12" xfId="0" applyFont="1" applyFill="1" applyBorder="1">
      <alignment vertical="center"/>
    </xf>
    <xf numFmtId="0" fontId="3" fillId="2" borderId="13" xfId="0" applyFont="1" applyFill="1" applyBorder="1">
      <alignment vertical="center"/>
    </xf>
    <xf numFmtId="0" fontId="3" fillId="2" borderId="14" xfId="0" applyFont="1" applyFill="1" applyBorder="1">
      <alignment vertical="center"/>
    </xf>
    <xf numFmtId="0" fontId="7" fillId="2" borderId="10" xfId="0" applyFont="1" applyFill="1" applyBorder="1">
      <alignment vertical="center"/>
    </xf>
    <xf numFmtId="0" fontId="7" fillId="2" borderId="13" xfId="0" applyFont="1" applyFill="1" applyBorder="1">
      <alignment vertical="center"/>
    </xf>
    <xf numFmtId="0" fontId="7" fillId="2" borderId="6" xfId="0" applyFont="1" applyFill="1" applyBorder="1">
      <alignment vertical="center"/>
    </xf>
    <xf numFmtId="0" fontId="7" fillId="2" borderId="11" xfId="0" applyFont="1" applyFill="1" applyBorder="1" applyAlignment="1">
      <alignment horizontal="center" vertical="center"/>
    </xf>
    <xf numFmtId="0" fontId="6" fillId="0" borderId="0" xfId="0" applyFont="1">
      <alignment vertical="center"/>
    </xf>
    <xf numFmtId="0" fontId="3" fillId="2" borderId="15" xfId="0" applyFont="1" applyFill="1" applyBorder="1">
      <alignment vertical="center"/>
    </xf>
    <xf numFmtId="0" fontId="3" fillId="3" borderId="14" xfId="0" applyFont="1" applyFill="1" applyBorder="1">
      <alignment vertical="center"/>
    </xf>
    <xf numFmtId="0" fontId="3" fillId="3" borderId="16" xfId="0" applyFont="1" applyFill="1" applyBorder="1">
      <alignment vertical="center"/>
    </xf>
    <xf numFmtId="0" fontId="3" fillId="3" borderId="10" xfId="0" applyFont="1" applyFill="1" applyBorder="1">
      <alignment vertical="center"/>
    </xf>
    <xf numFmtId="0" fontId="3" fillId="0" borderId="13" xfId="0" applyFont="1" applyFill="1" applyBorder="1" applyAlignment="1">
      <alignment horizontal="center" vertical="center"/>
    </xf>
    <xf numFmtId="0" fontId="3" fillId="0" borderId="11" xfId="0" applyFont="1" applyBorder="1" applyAlignment="1">
      <alignment horizontal="center" vertical="center"/>
    </xf>
    <xf numFmtId="0" fontId="7" fillId="2" borderId="17" xfId="0" applyFont="1" applyFill="1" applyBorder="1">
      <alignment vertical="center"/>
    </xf>
    <xf numFmtId="0" fontId="3" fillId="2" borderId="17" xfId="0" applyFont="1" applyFill="1" applyBorder="1">
      <alignment vertical="center"/>
    </xf>
    <xf numFmtId="0" fontId="7" fillId="2" borderId="0" xfId="0" applyFont="1" applyFill="1" applyBorder="1" applyAlignment="1">
      <alignment horizontal="center" vertical="center"/>
    </xf>
    <xf numFmtId="0" fontId="7" fillId="2" borderId="0" xfId="0" applyFont="1" applyFill="1" applyBorder="1">
      <alignment vertical="center"/>
    </xf>
    <xf numFmtId="0" fontId="7" fillId="2" borderId="18" xfId="0" applyFont="1" applyFill="1" applyBorder="1" applyAlignment="1">
      <alignment horizontal="center" vertical="center"/>
    </xf>
    <xf numFmtId="0" fontId="3" fillId="3" borderId="19" xfId="0" applyFont="1" applyFill="1" applyBorder="1">
      <alignment vertical="center"/>
    </xf>
    <xf numFmtId="0" fontId="3" fillId="3" borderId="0" xfId="0" applyFont="1" applyFill="1" applyBorder="1">
      <alignment vertical="center"/>
    </xf>
    <xf numFmtId="0" fontId="3" fillId="3" borderId="13" xfId="0" applyFont="1" applyFill="1" applyBorder="1">
      <alignment vertical="center"/>
    </xf>
    <xf numFmtId="0" fontId="3" fillId="0" borderId="13" xfId="0" applyFont="1" applyBorder="1">
      <alignment vertical="center"/>
    </xf>
    <xf numFmtId="0" fontId="9" fillId="0" borderId="11" xfId="0" applyFont="1" applyBorder="1" applyAlignment="1">
      <alignment horizontal="center" vertical="center"/>
    </xf>
    <xf numFmtId="0" fontId="3" fillId="4" borderId="17" xfId="0" applyFont="1" applyFill="1" applyBorder="1">
      <alignment vertical="center"/>
    </xf>
    <xf numFmtId="0" fontId="3" fillId="4" borderId="10" xfId="0" applyFont="1" applyFill="1" applyBorder="1">
      <alignment vertical="center"/>
    </xf>
    <xf numFmtId="0" fontId="3" fillId="0" borderId="13" xfId="0" applyFont="1" applyBorder="1" applyAlignment="1">
      <alignment horizontal="left" vertical="center"/>
    </xf>
    <xf numFmtId="0" fontId="3" fillId="0" borderId="13" xfId="0" applyFont="1" applyFill="1" applyBorder="1">
      <alignment vertical="center"/>
    </xf>
    <xf numFmtId="0" fontId="11" fillId="4" borderId="21" xfId="0" applyFont="1" applyFill="1" applyBorder="1">
      <alignment vertical="center"/>
    </xf>
    <xf numFmtId="0" fontId="11" fillId="0" borderId="13" xfId="0" applyFont="1" applyFill="1" applyBorder="1" applyAlignment="1">
      <alignment horizontal="center" vertical="center"/>
    </xf>
    <xf numFmtId="176" fontId="3" fillId="0" borderId="13" xfId="0" applyNumberFormat="1" applyFont="1" applyFill="1" applyBorder="1">
      <alignment vertical="center"/>
    </xf>
    <xf numFmtId="0" fontId="11" fillId="0" borderId="13" xfId="0" applyFont="1" applyFill="1" applyBorder="1" applyAlignment="1">
      <alignment horizontal="left" vertical="center"/>
    </xf>
    <xf numFmtId="2" fontId="3" fillId="0" borderId="13" xfId="0" applyNumberFormat="1" applyFont="1" applyFill="1" applyBorder="1">
      <alignment vertical="center"/>
    </xf>
    <xf numFmtId="0" fontId="3" fillId="4" borderId="21" xfId="0" applyFont="1" applyFill="1" applyBorder="1">
      <alignment vertical="center"/>
    </xf>
    <xf numFmtId="0" fontId="3" fillId="0" borderId="13" xfId="0" applyFont="1" applyBorder="1" applyAlignment="1">
      <alignment horizontal="center" vertical="center"/>
    </xf>
    <xf numFmtId="38" fontId="3" fillId="0" borderId="13" xfId="0" applyNumberFormat="1" applyFont="1" applyFill="1" applyBorder="1">
      <alignment vertical="center"/>
    </xf>
    <xf numFmtId="0" fontId="14" fillId="0" borderId="13" xfId="0" applyFont="1" applyFill="1" applyBorder="1">
      <alignment vertical="center"/>
    </xf>
    <xf numFmtId="0" fontId="3" fillId="2" borderId="0" xfId="0" applyFont="1" applyFill="1" applyBorder="1">
      <alignment vertical="center"/>
    </xf>
    <xf numFmtId="0" fontId="7" fillId="2" borderId="7" xfId="0" applyFont="1" applyFill="1" applyBorder="1">
      <alignment vertical="center"/>
    </xf>
    <xf numFmtId="0" fontId="7" fillId="2" borderId="22" xfId="0" applyFont="1" applyFill="1" applyBorder="1" applyAlignment="1">
      <alignment horizontal="center" vertical="center"/>
    </xf>
    <xf numFmtId="0" fontId="7" fillId="2" borderId="22" xfId="0" applyFont="1" applyFill="1" applyBorder="1">
      <alignment vertical="center"/>
    </xf>
    <xf numFmtId="0" fontId="7" fillId="2" borderId="23" xfId="0" applyFont="1" applyFill="1" applyBorder="1" applyAlignment="1">
      <alignment horizontal="center" vertical="center"/>
    </xf>
    <xf numFmtId="0" fontId="3" fillId="2" borderId="12" xfId="0" applyFont="1" applyFill="1" applyBorder="1">
      <alignment vertical="center"/>
    </xf>
    <xf numFmtId="0" fontId="3" fillId="3" borderId="24" xfId="0" applyFont="1" applyFill="1" applyBorder="1" applyAlignment="1">
      <alignment vertical="center"/>
    </xf>
    <xf numFmtId="0" fontId="3" fillId="3" borderId="13" xfId="0" applyFont="1" applyFill="1" applyBorder="1" applyAlignment="1">
      <alignment vertical="center"/>
    </xf>
    <xf numFmtId="0" fontId="3" fillId="0" borderId="14" xfId="0" applyFont="1" applyBorder="1" applyAlignment="1">
      <alignment horizontal="center" vertical="center"/>
    </xf>
    <xf numFmtId="0" fontId="3" fillId="3" borderId="25" xfId="0" applyFont="1" applyFill="1" applyBorder="1">
      <alignment vertical="center"/>
    </xf>
    <xf numFmtId="0" fontId="3" fillId="4" borderId="20" xfId="0" applyFont="1" applyFill="1" applyBorder="1">
      <alignment vertical="center"/>
    </xf>
    <xf numFmtId="0" fontId="15" fillId="4" borderId="10" xfId="0" applyFont="1" applyFill="1" applyBorder="1">
      <alignment vertical="center"/>
    </xf>
    <xf numFmtId="0" fontId="3" fillId="0" borderId="6" xfId="0" applyFont="1" applyFill="1" applyBorder="1">
      <alignment vertical="center"/>
    </xf>
    <xf numFmtId="0" fontId="15" fillId="4" borderId="25" xfId="0" applyFont="1" applyFill="1" applyBorder="1">
      <alignment vertical="center"/>
    </xf>
    <xf numFmtId="176" fontId="11" fillId="0" borderId="13" xfId="0" applyNumberFormat="1" applyFont="1" applyFill="1" applyBorder="1">
      <alignment vertical="center"/>
    </xf>
    <xf numFmtId="0" fontId="3" fillId="0" borderId="26" xfId="0" applyFont="1" applyFill="1" applyBorder="1" applyAlignment="1">
      <alignment horizontal="center" vertical="center"/>
    </xf>
    <xf numFmtId="40" fontId="11" fillId="0" borderId="27" xfId="1" applyNumberFormat="1" applyFont="1" applyFill="1" applyBorder="1">
      <alignment vertical="center"/>
    </xf>
    <xf numFmtId="0" fontId="3" fillId="0" borderId="28" xfId="0" applyFont="1" applyFill="1" applyBorder="1" applyAlignment="1">
      <alignment horizontal="left" vertical="center"/>
    </xf>
    <xf numFmtId="0" fontId="15" fillId="4" borderId="17" xfId="0" applyFont="1" applyFill="1" applyBorder="1">
      <alignment vertical="center"/>
    </xf>
    <xf numFmtId="0" fontId="3" fillId="4" borderId="14" xfId="0" applyFont="1" applyFill="1" applyBorder="1">
      <alignment vertical="center"/>
    </xf>
    <xf numFmtId="0" fontId="3" fillId="0" borderId="13" xfId="0" applyFont="1" applyFill="1" applyBorder="1" applyAlignment="1">
      <alignment horizontal="left" vertical="center"/>
    </xf>
    <xf numFmtId="0" fontId="11" fillId="0" borderId="13" xfId="0" applyFont="1" applyFill="1" applyBorder="1">
      <alignment vertical="center"/>
    </xf>
    <xf numFmtId="0" fontId="3" fillId="0" borderId="11" xfId="0" applyFont="1" applyFill="1" applyBorder="1" applyAlignment="1">
      <alignment horizontal="center" vertical="center"/>
    </xf>
    <xf numFmtId="0" fontId="15" fillId="0" borderId="11" xfId="0" applyFont="1" applyFill="1" applyBorder="1" applyAlignment="1">
      <alignment horizontal="center" vertical="center"/>
    </xf>
    <xf numFmtId="0" fontId="3" fillId="2" borderId="29" xfId="0" applyFont="1" applyFill="1" applyBorder="1">
      <alignment vertical="center"/>
    </xf>
    <xf numFmtId="0" fontId="3" fillId="3" borderId="30" xfId="0" applyFont="1" applyFill="1" applyBorder="1">
      <alignment vertical="center"/>
    </xf>
    <xf numFmtId="0" fontId="15" fillId="4" borderId="30" xfId="0" applyFont="1" applyFill="1" applyBorder="1">
      <alignment vertical="center"/>
    </xf>
    <xf numFmtId="0" fontId="3" fillId="0" borderId="0" xfId="0" applyFont="1" applyFill="1" applyBorder="1">
      <alignment vertical="center"/>
    </xf>
    <xf numFmtId="0" fontId="15" fillId="0" borderId="0" xfId="0" applyFont="1" applyFill="1" applyBorder="1">
      <alignment vertical="center"/>
    </xf>
    <xf numFmtId="0" fontId="11" fillId="0" borderId="0" xfId="0" applyFont="1" applyFill="1" applyBorder="1" applyAlignment="1">
      <alignment horizontal="left" vertical="center"/>
    </xf>
    <xf numFmtId="0" fontId="11" fillId="0" borderId="0" xfId="0" applyFont="1" applyFill="1" applyBorder="1">
      <alignment vertical="center"/>
    </xf>
    <xf numFmtId="0" fontId="15" fillId="0" borderId="0" xfId="0" applyFont="1" applyFill="1" applyBorder="1" applyAlignment="1">
      <alignment horizontal="center" vertical="center"/>
    </xf>
    <xf numFmtId="0" fontId="3" fillId="0" borderId="0" xfId="0" applyFont="1" applyBorder="1">
      <alignment vertical="center"/>
    </xf>
    <xf numFmtId="0" fontId="3" fillId="5" borderId="31" xfId="0" applyFont="1" applyFill="1" applyBorder="1">
      <alignment vertical="center"/>
    </xf>
    <xf numFmtId="0" fontId="3" fillId="0" borderId="0" xfId="0" applyFont="1" applyFill="1" applyBorder="1" applyAlignment="1">
      <alignment horizontal="center" vertical="center"/>
    </xf>
    <xf numFmtId="0" fontId="3" fillId="6" borderId="0" xfId="0" applyFont="1" applyFill="1" applyBorder="1">
      <alignment vertical="center"/>
    </xf>
    <xf numFmtId="0" fontId="16" fillId="2" borderId="0" xfId="0" applyFont="1" applyFill="1" applyAlignment="1">
      <alignment vertical="center"/>
    </xf>
    <xf numFmtId="0" fontId="7" fillId="2" borderId="0" xfId="0" applyFont="1" applyFill="1" applyAlignment="1">
      <alignment vertical="center"/>
    </xf>
    <xf numFmtId="0" fontId="7" fillId="2" borderId="0" xfId="0" applyFont="1" applyFill="1" applyAlignment="1">
      <alignment horizontal="right" vertical="center"/>
    </xf>
    <xf numFmtId="0" fontId="17" fillId="0" borderId="0" xfId="0" applyFont="1" applyFill="1" applyBorder="1">
      <alignment vertical="center"/>
    </xf>
    <xf numFmtId="0" fontId="19" fillId="0" borderId="0" xfId="0" applyFont="1" applyFill="1" applyBorder="1">
      <alignment vertical="center"/>
    </xf>
    <xf numFmtId="0" fontId="20" fillId="7" borderId="13" xfId="0" applyFont="1" applyFill="1" applyBorder="1" applyAlignment="1">
      <alignment horizontal="center" vertical="center" wrapText="1"/>
    </xf>
    <xf numFmtId="0" fontId="3" fillId="0" borderId="0" xfId="0" applyFont="1" applyAlignment="1">
      <alignment vertical="center" wrapText="1"/>
    </xf>
    <xf numFmtId="0" fontId="21" fillId="4" borderId="13" xfId="0" quotePrefix="1" applyFont="1" applyFill="1" applyBorder="1" applyAlignment="1">
      <alignment horizontal="center" vertical="center"/>
    </xf>
    <xf numFmtId="0" fontId="22" fillId="4" borderId="13" xfId="0" applyFont="1" applyFill="1" applyBorder="1" applyAlignment="1">
      <alignment horizontal="center" vertical="center" wrapText="1"/>
    </xf>
    <xf numFmtId="0" fontId="24" fillId="4" borderId="13" xfId="0" applyFont="1" applyFill="1" applyBorder="1" applyAlignment="1">
      <alignment vertical="center" wrapText="1"/>
    </xf>
    <xf numFmtId="38" fontId="14" fillId="6" borderId="13" xfId="1" applyFont="1" applyFill="1" applyBorder="1">
      <alignment vertical="center"/>
    </xf>
    <xf numFmtId="0" fontId="14" fillId="4" borderId="13"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1" fillId="0" borderId="13" xfId="0" applyFont="1" applyFill="1" applyBorder="1" applyAlignment="1">
      <alignment vertical="center" wrapText="1"/>
    </xf>
    <xf numFmtId="0" fontId="11" fillId="6" borderId="13" xfId="0" applyFont="1" applyFill="1" applyBorder="1" applyAlignment="1">
      <alignment vertical="center" wrapText="1"/>
    </xf>
    <xf numFmtId="0" fontId="11" fillId="6" borderId="13" xfId="0" applyFont="1" applyFill="1" applyBorder="1" applyAlignment="1">
      <alignment horizontal="center" vertical="center" wrapText="1"/>
    </xf>
    <xf numFmtId="0" fontId="27" fillId="6" borderId="13" xfId="0" applyFont="1" applyFill="1" applyBorder="1" applyAlignment="1">
      <alignment vertical="center" wrapText="1"/>
    </xf>
    <xf numFmtId="0" fontId="24" fillId="4" borderId="13" xfId="0" quotePrefix="1" applyFont="1" applyFill="1" applyBorder="1" applyAlignment="1">
      <alignment horizontal="center" vertical="center"/>
    </xf>
    <xf numFmtId="0" fontId="22" fillId="4" borderId="13" xfId="0" applyFont="1" applyFill="1" applyBorder="1" applyAlignment="1">
      <alignment horizontal="center" vertical="center"/>
    </xf>
    <xf numFmtId="38" fontId="28" fillId="6" borderId="13" xfId="1" applyFont="1" applyFill="1" applyBorder="1">
      <alignment vertical="center"/>
    </xf>
    <xf numFmtId="0" fontId="14" fillId="4" borderId="13" xfId="0" applyFont="1" applyFill="1" applyBorder="1" applyAlignment="1">
      <alignment horizontal="center" vertical="center"/>
    </xf>
    <xf numFmtId="38" fontId="27" fillId="6" borderId="13" xfId="1" applyFont="1" applyFill="1" applyBorder="1" applyAlignment="1">
      <alignment vertical="center" wrapText="1"/>
    </xf>
    <xf numFmtId="0" fontId="11" fillId="4" borderId="13" xfId="0" applyFont="1" applyFill="1" applyBorder="1" applyAlignment="1">
      <alignment vertical="center" wrapText="1"/>
    </xf>
    <xf numFmtId="177" fontId="24" fillId="6" borderId="13" xfId="1" applyNumberFormat="1" applyFont="1" applyFill="1" applyBorder="1">
      <alignment vertical="center"/>
    </xf>
    <xf numFmtId="0" fontId="27" fillId="0" borderId="13" xfId="0" applyFont="1" applyFill="1" applyBorder="1">
      <alignment vertical="center"/>
    </xf>
    <xf numFmtId="0" fontId="34" fillId="4" borderId="13" xfId="0" applyFont="1" applyFill="1" applyBorder="1" applyAlignment="1">
      <alignment horizontal="center" vertical="center"/>
    </xf>
    <xf numFmtId="178" fontId="24" fillId="6" borderId="13" xfId="1" applyNumberFormat="1" applyFont="1" applyFill="1" applyBorder="1">
      <alignment vertical="center"/>
    </xf>
    <xf numFmtId="0" fontId="17" fillId="0" borderId="0" xfId="0" applyFont="1">
      <alignment vertical="center"/>
    </xf>
    <xf numFmtId="0" fontId="19" fillId="0" borderId="0" xfId="0" applyFont="1">
      <alignment vertical="center"/>
    </xf>
    <xf numFmtId="0" fontId="20" fillId="7" borderId="13" xfId="0" applyFont="1" applyFill="1" applyBorder="1" applyAlignment="1">
      <alignment horizontal="center" vertical="center"/>
    </xf>
    <xf numFmtId="0" fontId="36" fillId="4" borderId="10" xfId="0" applyFont="1" applyFill="1" applyBorder="1">
      <alignment vertical="center"/>
    </xf>
    <xf numFmtId="38" fontId="3" fillId="0" borderId="0" xfId="1" applyFont="1">
      <alignment vertical="center"/>
    </xf>
    <xf numFmtId="0" fontId="40" fillId="0" borderId="13" xfId="0" applyFont="1" applyFill="1" applyBorder="1">
      <alignment vertical="center"/>
    </xf>
    <xf numFmtId="0" fontId="3" fillId="0" borderId="0" xfId="0" applyFont="1" applyFill="1" applyBorder="1" applyAlignment="1">
      <alignment horizontal="left" vertical="center" wrapText="1"/>
    </xf>
    <xf numFmtId="0" fontId="20" fillId="7" borderId="13" xfId="0" applyFont="1" applyFill="1" applyBorder="1" applyAlignment="1">
      <alignment horizontal="center" vertical="center" wrapText="1"/>
    </xf>
    <xf numFmtId="0" fontId="11" fillId="4" borderId="13" xfId="0" applyFont="1" applyFill="1" applyBorder="1" applyAlignment="1">
      <alignment vertical="center" wrapText="1"/>
    </xf>
    <xf numFmtId="0" fontId="14" fillId="0" borderId="13" xfId="0" applyFont="1" applyBorder="1" applyAlignment="1">
      <alignment horizontal="left" vertical="center" wrapText="1"/>
    </xf>
    <xf numFmtId="0" fontId="36" fillId="0" borderId="13" xfId="0" applyFont="1" applyBorder="1" applyAlignment="1">
      <alignment horizontal="center" vertical="center" wrapText="1"/>
    </xf>
    <xf numFmtId="0" fontId="3" fillId="4" borderId="14" xfId="0" applyFont="1" applyFill="1" applyBorder="1" applyAlignment="1">
      <alignment horizontal="left" vertical="center"/>
    </xf>
    <xf numFmtId="0" fontId="3" fillId="4" borderId="10" xfId="0" applyFont="1" applyFill="1" applyBorder="1" applyAlignment="1">
      <alignment horizontal="left" vertical="center"/>
    </xf>
    <xf numFmtId="0" fontId="14" fillId="0" borderId="14" xfId="0" applyFont="1" applyFill="1" applyBorder="1" applyAlignment="1">
      <alignment horizontal="left" vertical="center" wrapText="1"/>
    </xf>
    <xf numFmtId="0" fontId="14" fillId="0" borderId="17" xfId="0" applyFont="1" applyFill="1" applyBorder="1" applyAlignment="1">
      <alignment horizontal="left" vertical="center" wrapText="1"/>
    </xf>
    <xf numFmtId="0" fontId="14" fillId="0" borderId="10" xfId="0" applyFont="1" applyFill="1" applyBorder="1" applyAlignment="1">
      <alignment horizontal="left" vertical="center" wrapText="1"/>
    </xf>
    <xf numFmtId="0" fontId="27" fillId="0" borderId="14" xfId="0" applyFont="1" applyFill="1" applyBorder="1" applyAlignment="1">
      <alignment horizontal="center" vertical="center"/>
    </xf>
    <xf numFmtId="0" fontId="27" fillId="0" borderId="10" xfId="0" applyFont="1" applyFill="1" applyBorder="1" applyAlignment="1">
      <alignment horizontal="center" vertical="center"/>
    </xf>
    <xf numFmtId="0" fontId="20" fillId="7" borderId="32" xfId="0" applyFont="1" applyFill="1" applyBorder="1" applyAlignment="1">
      <alignment horizontal="center" vertical="center"/>
    </xf>
    <xf numFmtId="0" fontId="20" fillId="7" borderId="33" xfId="0" applyFont="1" applyFill="1" applyBorder="1" applyAlignment="1">
      <alignment horizontal="center" vertical="center"/>
    </xf>
    <xf numFmtId="38" fontId="27" fillId="6" borderId="34" xfId="1" applyFont="1" applyFill="1" applyBorder="1" applyAlignment="1">
      <alignment horizontal="right" vertical="center"/>
    </xf>
    <xf numFmtId="38" fontId="27" fillId="6" borderId="35" xfId="1" applyFont="1" applyFill="1" applyBorder="1" applyAlignment="1">
      <alignment horizontal="right" vertical="center"/>
    </xf>
    <xf numFmtId="0" fontId="40" fillId="0" borderId="13" xfId="0" applyFont="1" applyFill="1" applyBorder="1" applyAlignment="1">
      <alignment vertical="center" wrapText="1"/>
    </xf>
    <xf numFmtId="0" fontId="4" fillId="2" borderId="0" xfId="0" applyFont="1" applyFill="1" applyAlignment="1">
      <alignment vertical="center"/>
    </xf>
    <xf numFmtId="0" fontId="6" fillId="2" borderId="0" xfId="0" applyFont="1" applyFill="1" applyAlignment="1">
      <alignment horizontal="right" vertical="center"/>
    </xf>
    <xf numFmtId="0" fontId="4" fillId="2" borderId="0" xfId="0" applyFont="1" applyFill="1" applyAlignment="1">
      <alignment horizontal="right" vertical="center"/>
    </xf>
    <xf numFmtId="0" fontId="3" fillId="4" borderId="20" xfId="0" applyFont="1" applyFill="1" applyBorder="1" applyAlignment="1">
      <alignment horizontal="center" vertical="center"/>
    </xf>
    <xf numFmtId="0" fontId="3" fillId="4" borderId="19" xfId="0" applyFont="1" applyFill="1" applyBorder="1" applyAlignment="1">
      <alignment horizontal="center" vertical="center"/>
    </xf>
    <xf numFmtId="0" fontId="3" fillId="4" borderId="7" xfId="0"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BATI\r\r-yamaguchi\2014FS211_32_JCM_PMSol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MS(input)"/>
      <sheetName val="PMS(calc_process)"/>
    </sheetNames>
    <sheetDataSet>
      <sheetData sheetId="0">
        <row r="1">
          <cell r="K1" t="str">
            <v>JCM_ID_F_PMS_ver01.0</v>
          </cell>
        </row>
      </sheetData>
      <sheetData sheetId="1">
        <row r="6">
          <cell r="G6">
            <v>0</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tabSelected="1" view="pageBreakPreview" zoomScale="60" zoomScaleNormal="100" workbookViewId="0"/>
  </sheetViews>
  <sheetFormatPr defaultColWidth="8.875" defaultRowHeight="14.25" x14ac:dyDescent="0.15"/>
  <cols>
    <col min="1" max="1" width="3.625" style="1" customWidth="1"/>
    <col min="2" max="2" width="15.625" style="1" customWidth="1"/>
    <col min="3" max="3" width="16.875" style="1" customWidth="1"/>
    <col min="4" max="4" width="32.125" style="1" customWidth="1"/>
    <col min="5" max="5" width="14.125" style="1" customWidth="1"/>
    <col min="6" max="6" width="13.125" style="1" customWidth="1"/>
    <col min="7" max="7" width="15.5" style="1" customWidth="1"/>
    <col min="8" max="8" width="21.375" style="1" customWidth="1"/>
    <col min="9" max="9" width="63.5" style="1" customWidth="1"/>
    <col min="10" max="10" width="15.625" style="1" customWidth="1"/>
    <col min="11" max="11" width="14.625" style="1" customWidth="1"/>
    <col min="12" max="16384" width="8.875" style="1"/>
  </cols>
  <sheetData>
    <row r="1" spans="1:11" ht="18" customHeight="1" x14ac:dyDescent="0.15">
      <c r="K1" s="2" t="s">
        <v>53</v>
      </c>
    </row>
    <row r="2" spans="1:11" ht="27.75" customHeight="1" x14ac:dyDescent="0.15">
      <c r="A2" s="91" t="s">
        <v>54</v>
      </c>
      <c r="B2" s="92"/>
      <c r="C2" s="92"/>
      <c r="D2" s="92"/>
      <c r="E2" s="92"/>
      <c r="F2" s="92"/>
      <c r="G2" s="92"/>
      <c r="H2" s="92"/>
      <c r="I2" s="92"/>
      <c r="J2" s="92"/>
      <c r="K2" s="93"/>
    </row>
    <row r="4" spans="1:11" ht="18.75" customHeight="1" x14ac:dyDescent="0.15">
      <c r="A4" s="94" t="s">
        <v>55</v>
      </c>
      <c r="B4" s="95"/>
    </row>
    <row r="5" spans="1:11" ht="18.75" customHeight="1" x14ac:dyDescent="0.15">
      <c r="A5" s="95"/>
      <c r="B5" s="96" t="s">
        <v>56</v>
      </c>
      <c r="C5" s="96" t="s">
        <v>57</v>
      </c>
      <c r="D5" s="96" t="s">
        <v>58</v>
      </c>
      <c r="E5" s="96" t="s">
        <v>59</v>
      </c>
      <c r="F5" s="96" t="s">
        <v>60</v>
      </c>
      <c r="G5" s="96" t="s">
        <v>61</v>
      </c>
      <c r="H5" s="96" t="s">
        <v>62</v>
      </c>
      <c r="I5" s="96" t="s">
        <v>63</v>
      </c>
      <c r="J5" s="96" t="s">
        <v>64</v>
      </c>
      <c r="K5" s="96" t="s">
        <v>65</v>
      </c>
    </row>
    <row r="6" spans="1:11" s="97" customFormat="1" ht="39" customHeight="1" x14ac:dyDescent="0.15">
      <c r="B6" s="96" t="s">
        <v>66</v>
      </c>
      <c r="C6" s="96" t="s">
        <v>67</v>
      </c>
      <c r="D6" s="96" t="s">
        <v>68</v>
      </c>
      <c r="E6" s="96" t="s">
        <v>69</v>
      </c>
      <c r="F6" s="96" t="s">
        <v>70</v>
      </c>
      <c r="G6" s="96" t="s">
        <v>71</v>
      </c>
      <c r="H6" s="96" t="s">
        <v>72</v>
      </c>
      <c r="I6" s="96" t="s">
        <v>73</v>
      </c>
      <c r="J6" s="96" t="s">
        <v>74</v>
      </c>
      <c r="K6" s="96" t="s">
        <v>75</v>
      </c>
    </row>
    <row r="7" spans="1:11" ht="162" customHeight="1" x14ac:dyDescent="0.15">
      <c r="B7" s="98">
        <v>1</v>
      </c>
      <c r="C7" s="99" t="s">
        <v>76</v>
      </c>
      <c r="D7" s="100" t="s">
        <v>77</v>
      </c>
      <c r="E7" s="101"/>
      <c r="F7" s="102" t="s">
        <v>78</v>
      </c>
      <c r="G7" s="103" t="s">
        <v>79</v>
      </c>
      <c r="H7" s="104" t="s">
        <v>80</v>
      </c>
      <c r="I7" s="105" t="s">
        <v>81</v>
      </c>
      <c r="J7" s="106" t="s">
        <v>82</v>
      </c>
      <c r="K7" s="107"/>
    </row>
    <row r="8" spans="1:11" ht="163.5" customHeight="1" x14ac:dyDescent="0.15">
      <c r="B8" s="108">
        <v>2</v>
      </c>
      <c r="C8" s="109" t="s">
        <v>83</v>
      </c>
      <c r="D8" s="100" t="s">
        <v>84</v>
      </c>
      <c r="E8" s="110"/>
      <c r="F8" s="111" t="s">
        <v>85</v>
      </c>
      <c r="G8" s="103" t="s">
        <v>79</v>
      </c>
      <c r="H8" s="104" t="s">
        <v>80</v>
      </c>
      <c r="I8" s="105" t="s">
        <v>86</v>
      </c>
      <c r="J8" s="106" t="s">
        <v>82</v>
      </c>
      <c r="K8" s="112"/>
    </row>
    <row r="9" spans="1:11" ht="129.94999999999999" customHeight="1" x14ac:dyDescent="0.15">
      <c r="A9" s="87"/>
      <c r="B9" s="108">
        <v>3</v>
      </c>
      <c r="C9" s="109" t="s">
        <v>87</v>
      </c>
      <c r="D9" s="113" t="s">
        <v>88</v>
      </c>
      <c r="E9" s="114"/>
      <c r="F9" s="111" t="s">
        <v>89</v>
      </c>
      <c r="G9" s="103" t="s">
        <v>90</v>
      </c>
      <c r="H9" s="104" t="s">
        <v>91</v>
      </c>
      <c r="I9" s="105" t="s">
        <v>92</v>
      </c>
      <c r="J9" s="106" t="s">
        <v>93</v>
      </c>
      <c r="K9" s="115"/>
    </row>
    <row r="10" spans="1:11" ht="8.25" customHeight="1" x14ac:dyDescent="0.15"/>
    <row r="11" spans="1:11" ht="20.100000000000001" customHeight="1" x14ac:dyDescent="0.15">
      <c r="A11" s="94" t="s">
        <v>94</v>
      </c>
    </row>
    <row r="12" spans="1:11" ht="20.100000000000001" customHeight="1" x14ac:dyDescent="0.15">
      <c r="B12" s="96" t="s">
        <v>56</v>
      </c>
      <c r="C12" s="125" t="s">
        <v>57</v>
      </c>
      <c r="D12" s="125"/>
      <c r="E12" s="96" t="s">
        <v>58</v>
      </c>
      <c r="F12" s="96" t="s">
        <v>59</v>
      </c>
      <c r="G12" s="125" t="s">
        <v>60</v>
      </c>
      <c r="H12" s="125"/>
      <c r="I12" s="125"/>
      <c r="J12" s="125" t="s">
        <v>61</v>
      </c>
      <c r="K12" s="125"/>
    </row>
    <row r="13" spans="1:11" ht="39" customHeight="1" x14ac:dyDescent="0.15">
      <c r="B13" s="96" t="s">
        <v>67</v>
      </c>
      <c r="C13" s="125" t="s">
        <v>68</v>
      </c>
      <c r="D13" s="125"/>
      <c r="E13" s="96" t="s">
        <v>69</v>
      </c>
      <c r="F13" s="96" t="s">
        <v>70</v>
      </c>
      <c r="G13" s="125" t="s">
        <v>72</v>
      </c>
      <c r="H13" s="125"/>
      <c r="I13" s="125"/>
      <c r="J13" s="125" t="s">
        <v>75</v>
      </c>
      <c r="K13" s="125"/>
    </row>
    <row r="14" spans="1:11" ht="68.25" customHeight="1" x14ac:dyDescent="0.15">
      <c r="B14" s="116" t="s">
        <v>95</v>
      </c>
      <c r="C14" s="126" t="s">
        <v>96</v>
      </c>
      <c r="D14" s="126"/>
      <c r="E14" s="114"/>
      <c r="F14" s="111" t="s">
        <v>89</v>
      </c>
      <c r="G14" s="127" t="s">
        <v>97</v>
      </c>
      <c r="H14" s="127"/>
      <c r="I14" s="127"/>
      <c r="J14" s="128"/>
      <c r="K14" s="128"/>
    </row>
    <row r="15" spans="1:11" ht="68.25" customHeight="1" x14ac:dyDescent="0.15">
      <c r="B15" s="116" t="s">
        <v>98</v>
      </c>
      <c r="C15" s="129" t="s">
        <v>99</v>
      </c>
      <c r="D15" s="130"/>
      <c r="E15" s="117"/>
      <c r="F15" s="102" t="s">
        <v>100</v>
      </c>
      <c r="G15" s="131" t="s">
        <v>101</v>
      </c>
      <c r="H15" s="132"/>
      <c r="I15" s="133"/>
      <c r="J15" s="134"/>
      <c r="K15" s="135"/>
    </row>
    <row r="16" spans="1:11" ht="6.75" customHeight="1" x14ac:dyDescent="0.15"/>
    <row r="17" spans="1:10" ht="18.75" customHeight="1" x14ac:dyDescent="0.15">
      <c r="A17" s="118" t="s">
        <v>102</v>
      </c>
      <c r="B17" s="119"/>
    </row>
    <row r="18" spans="1:10" ht="21.75" thickBot="1" x14ac:dyDescent="0.2">
      <c r="B18" s="136" t="s">
        <v>103</v>
      </c>
      <c r="C18" s="137"/>
      <c r="D18" s="120" t="s">
        <v>70</v>
      </c>
    </row>
    <row r="19" spans="1:10" ht="21.75" thickBot="1" x14ac:dyDescent="0.2">
      <c r="B19" s="138">
        <f>ROUNDDOWN('[1]PMS(calc_process)'!G6, 0)</f>
        <v>0</v>
      </c>
      <c r="C19" s="139"/>
      <c r="D19" s="121" t="s">
        <v>104</v>
      </c>
    </row>
    <row r="20" spans="1:10" ht="20.100000000000001" customHeight="1" x14ac:dyDescent="0.15">
      <c r="B20" s="87"/>
      <c r="C20" s="87"/>
      <c r="F20" s="122"/>
      <c r="G20" s="122"/>
    </row>
    <row r="21" spans="1:10" ht="18.75" customHeight="1" x14ac:dyDescent="0.15">
      <c r="A21" s="94" t="s">
        <v>105</v>
      </c>
    </row>
    <row r="22" spans="1:10" ht="18" customHeight="1" x14ac:dyDescent="0.15">
      <c r="B22" s="123" t="s">
        <v>106</v>
      </c>
      <c r="C22" s="140" t="s">
        <v>107</v>
      </c>
      <c r="D22" s="140"/>
      <c r="E22" s="140"/>
      <c r="F22" s="140"/>
      <c r="G22" s="140"/>
      <c r="H22" s="140"/>
      <c r="I22" s="140"/>
      <c r="J22" s="124"/>
    </row>
    <row r="23" spans="1:10" ht="18" customHeight="1" x14ac:dyDescent="0.15">
      <c r="B23" s="123" t="s">
        <v>108</v>
      </c>
      <c r="C23" s="140" t="s">
        <v>109</v>
      </c>
      <c r="D23" s="140"/>
      <c r="E23" s="140"/>
      <c r="F23" s="140"/>
      <c r="G23" s="140"/>
      <c r="H23" s="140"/>
      <c r="I23" s="140"/>
      <c r="J23" s="124"/>
    </row>
    <row r="24" spans="1:10" ht="18" customHeight="1" x14ac:dyDescent="0.15">
      <c r="B24" s="123" t="s">
        <v>110</v>
      </c>
      <c r="C24" s="140" t="s">
        <v>111</v>
      </c>
      <c r="D24" s="140"/>
      <c r="E24" s="140"/>
      <c r="F24" s="140"/>
      <c r="G24" s="140"/>
      <c r="H24" s="140"/>
      <c r="I24" s="140"/>
      <c r="J24" s="124"/>
    </row>
  </sheetData>
  <mergeCells count="17">
    <mergeCell ref="B18:C18"/>
    <mergeCell ref="B19:C19"/>
    <mergeCell ref="C22:I22"/>
    <mergeCell ref="C23:I23"/>
    <mergeCell ref="C24:I24"/>
    <mergeCell ref="C14:D14"/>
    <mergeCell ref="G14:I14"/>
    <mergeCell ref="J14:K14"/>
    <mergeCell ref="C15:D15"/>
    <mergeCell ref="G15:I15"/>
    <mergeCell ref="J15:K15"/>
    <mergeCell ref="C12:D12"/>
    <mergeCell ref="G12:I12"/>
    <mergeCell ref="J12:K12"/>
    <mergeCell ref="C13:D13"/>
    <mergeCell ref="G13:I13"/>
    <mergeCell ref="J13:K13"/>
  </mergeCells>
  <phoneticPr fontId="1"/>
  <pageMargins left="0.7" right="0.7" top="0.75" bottom="0.75" header="0.3" footer="0.3"/>
  <pageSetup paperSize="9" scale="38"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1"/>
  <sheetViews>
    <sheetView view="pageBreakPreview" zoomScale="60" zoomScaleNormal="100" workbookViewId="0">
      <selection sqref="A1:J51"/>
    </sheetView>
  </sheetViews>
  <sheetFormatPr defaultColWidth="8.875" defaultRowHeight="14.25" x14ac:dyDescent="0.15"/>
  <cols>
    <col min="1" max="4" width="3.625" style="1" customWidth="1"/>
    <col min="5" max="5" width="48.125" style="1" customWidth="1"/>
    <col min="6" max="7" width="12.625" style="1" customWidth="1"/>
    <col min="8" max="8" width="14.625" style="1" customWidth="1"/>
    <col min="9" max="9" width="8.5" style="3" customWidth="1"/>
    <col min="10" max="16384" width="8.875" style="1"/>
  </cols>
  <sheetData>
    <row r="1" spans="1:11" ht="18" customHeight="1" x14ac:dyDescent="0.15">
      <c r="I1" s="2" t="str">
        <f>'[1]PMS(input)'!K1</f>
        <v>JCM_ID_F_PMS_ver01.0</v>
      </c>
    </row>
    <row r="2" spans="1:11" ht="27.75" customHeight="1" x14ac:dyDescent="0.15">
      <c r="A2" s="141" t="s">
        <v>0</v>
      </c>
      <c r="B2" s="141"/>
      <c r="C2" s="141"/>
      <c r="D2" s="141"/>
      <c r="E2" s="141"/>
      <c r="F2" s="141"/>
      <c r="G2" s="141"/>
      <c r="H2" s="141"/>
      <c r="I2" s="141"/>
    </row>
    <row r="3" spans="1:11" ht="18" customHeight="1" x14ac:dyDescent="0.15">
      <c r="A3" s="142" t="s">
        <v>1</v>
      </c>
      <c r="B3" s="143"/>
      <c r="C3" s="143"/>
      <c r="D3" s="143"/>
      <c r="E3" s="143"/>
      <c r="F3" s="143"/>
      <c r="G3" s="143"/>
      <c r="H3" s="143"/>
      <c r="I3" s="143"/>
    </row>
    <row r="4" spans="1:11" ht="11.25" customHeight="1" thickBot="1" x14ac:dyDescent="0.2"/>
    <row r="5" spans="1:11" ht="18.75" customHeight="1" thickBot="1" x14ac:dyDescent="0.2">
      <c r="A5" s="4" t="s">
        <v>2</v>
      </c>
      <c r="B5" s="5"/>
      <c r="C5" s="5"/>
      <c r="D5" s="5"/>
      <c r="E5" s="6"/>
      <c r="F5" s="7" t="s">
        <v>3</v>
      </c>
      <c r="G5" s="8" t="s">
        <v>4</v>
      </c>
      <c r="H5" s="8" t="s">
        <v>5</v>
      </c>
      <c r="I5" s="9" t="s">
        <v>6</v>
      </c>
    </row>
    <row r="6" spans="1:11" ht="18.75" customHeight="1" thickBot="1" x14ac:dyDescent="0.2">
      <c r="A6" s="10"/>
      <c r="B6" s="11" t="s">
        <v>7</v>
      </c>
      <c r="C6" s="11"/>
      <c r="D6" s="12"/>
      <c r="E6" s="13"/>
      <c r="F6" s="14"/>
      <c r="G6" s="15">
        <f>G10-G18</f>
        <v>0</v>
      </c>
      <c r="H6" s="16" t="s">
        <v>8</v>
      </c>
      <c r="I6" s="17" t="s">
        <v>9</v>
      </c>
    </row>
    <row r="7" spans="1:11" ht="18.75" customHeight="1" x14ac:dyDescent="0.15">
      <c r="A7" s="18" t="s">
        <v>10</v>
      </c>
      <c r="B7" s="19"/>
      <c r="C7" s="19"/>
      <c r="D7" s="20"/>
      <c r="E7" s="21"/>
      <c r="F7" s="22"/>
      <c r="G7" s="23"/>
      <c r="H7" s="22"/>
      <c r="I7" s="24"/>
      <c r="J7" s="25"/>
      <c r="K7" s="25"/>
    </row>
    <row r="8" spans="1:11" ht="18.75" customHeight="1" x14ac:dyDescent="0.15">
      <c r="A8" s="26"/>
      <c r="B8" s="27"/>
      <c r="C8" s="28" t="s">
        <v>11</v>
      </c>
      <c r="D8" s="28"/>
      <c r="E8" s="29"/>
      <c r="F8" s="30" t="s">
        <v>12</v>
      </c>
      <c r="G8" s="30" t="s">
        <v>12</v>
      </c>
      <c r="H8" s="30" t="s">
        <v>12</v>
      </c>
      <c r="I8" s="31" t="s">
        <v>12</v>
      </c>
    </row>
    <row r="9" spans="1:11" ht="18.75" customHeight="1" thickBot="1" x14ac:dyDescent="0.2">
      <c r="A9" s="18" t="s">
        <v>13</v>
      </c>
      <c r="B9" s="32"/>
      <c r="C9" s="33"/>
      <c r="D9" s="34"/>
      <c r="E9" s="34"/>
      <c r="F9" s="34"/>
      <c r="G9" s="35"/>
      <c r="H9" s="35"/>
      <c r="I9" s="36"/>
    </row>
    <row r="10" spans="1:11" ht="18.75" customHeight="1" thickBot="1" x14ac:dyDescent="0.2">
      <c r="A10" s="26"/>
      <c r="B10" s="37" t="s">
        <v>14</v>
      </c>
      <c r="C10" s="38"/>
      <c r="D10" s="39"/>
      <c r="E10" s="39"/>
      <c r="F10" s="40"/>
      <c r="G10" s="15"/>
      <c r="H10" s="40" t="s">
        <v>8</v>
      </c>
      <c r="I10" s="41" t="s">
        <v>15</v>
      </c>
      <c r="J10" s="1" t="s">
        <v>16</v>
      </c>
    </row>
    <row r="11" spans="1:11" ht="18.75" customHeight="1" x14ac:dyDescent="0.15">
      <c r="A11" s="26"/>
      <c r="B11" s="37"/>
      <c r="C11" s="144"/>
      <c r="D11" s="42" t="s">
        <v>17</v>
      </c>
      <c r="E11" s="43"/>
      <c r="F11" s="44"/>
      <c r="G11" s="45"/>
      <c r="H11" s="40"/>
      <c r="I11" s="31"/>
    </row>
    <row r="12" spans="1:11" ht="18.75" customHeight="1" x14ac:dyDescent="0.15">
      <c r="A12" s="26"/>
      <c r="B12" s="37"/>
      <c r="C12" s="145"/>
      <c r="D12" s="46" t="s">
        <v>18</v>
      </c>
      <c r="E12" s="43"/>
      <c r="F12" s="47" t="s">
        <v>19</v>
      </c>
      <c r="G12" s="48"/>
      <c r="H12" s="49" t="s">
        <v>20</v>
      </c>
      <c r="I12" s="31"/>
      <c r="J12" s="1" t="s">
        <v>21</v>
      </c>
    </row>
    <row r="13" spans="1:11" ht="18.75" customHeight="1" x14ac:dyDescent="0.15">
      <c r="A13" s="26"/>
      <c r="B13" s="37"/>
      <c r="C13" s="145"/>
      <c r="D13" s="46" t="s">
        <v>22</v>
      </c>
      <c r="E13" s="43"/>
      <c r="F13" s="47" t="s">
        <v>19</v>
      </c>
      <c r="G13" s="48"/>
      <c r="H13" s="49" t="s">
        <v>20</v>
      </c>
      <c r="I13" s="31"/>
      <c r="J13" s="1" t="s">
        <v>23</v>
      </c>
    </row>
    <row r="14" spans="1:11" ht="18.75" customHeight="1" x14ac:dyDescent="0.15">
      <c r="A14" s="26"/>
      <c r="B14" s="37"/>
      <c r="C14" s="145"/>
      <c r="D14" s="46" t="s">
        <v>24</v>
      </c>
      <c r="E14" s="43"/>
      <c r="F14" s="47" t="s">
        <v>19</v>
      </c>
      <c r="G14" s="50">
        <f>'[1]PMS(input)'!E14</f>
        <v>0</v>
      </c>
      <c r="H14" s="49" t="s">
        <v>20</v>
      </c>
      <c r="I14" s="41" t="s">
        <v>25</v>
      </c>
      <c r="J14" s="1" t="s">
        <v>26</v>
      </c>
    </row>
    <row r="15" spans="1:11" ht="18.75" customHeight="1" x14ac:dyDescent="0.15">
      <c r="A15" s="26"/>
      <c r="B15" s="37"/>
      <c r="C15" s="145"/>
      <c r="D15" s="51" t="s">
        <v>27</v>
      </c>
      <c r="E15" s="43"/>
      <c r="F15" s="52" t="s">
        <v>11</v>
      </c>
      <c r="G15" s="53">
        <f>'[1]PMS(input)'!E8</f>
        <v>0</v>
      </c>
      <c r="H15" s="54" t="s">
        <v>28</v>
      </c>
      <c r="I15" s="41" t="s">
        <v>29</v>
      </c>
      <c r="J15" s="1" t="s">
        <v>30</v>
      </c>
    </row>
    <row r="16" spans="1:11" ht="18.75" customHeight="1" x14ac:dyDescent="0.15">
      <c r="A16" s="26"/>
      <c r="B16" s="37"/>
      <c r="C16" s="146"/>
      <c r="D16" s="51" t="s">
        <v>31</v>
      </c>
      <c r="E16" s="43"/>
      <c r="F16" s="47" t="s">
        <v>19</v>
      </c>
      <c r="G16" s="50">
        <f>'[1]PMS(input)'!E15</f>
        <v>0</v>
      </c>
      <c r="H16" s="49" t="s">
        <v>32</v>
      </c>
      <c r="I16" s="41" t="s">
        <v>33</v>
      </c>
      <c r="J16" s="1" t="s">
        <v>34</v>
      </c>
    </row>
    <row r="17" spans="1:10" ht="15.75" thickBot="1" x14ac:dyDescent="0.2">
      <c r="A17" s="18" t="s">
        <v>35</v>
      </c>
      <c r="B17" s="55"/>
      <c r="C17" s="55"/>
      <c r="D17" s="55"/>
      <c r="E17" s="56"/>
      <c r="F17" s="57"/>
      <c r="G17" s="35"/>
      <c r="H17" s="58"/>
      <c r="I17" s="59"/>
    </row>
    <row r="18" spans="1:10" ht="19.5" thickBot="1" x14ac:dyDescent="0.2">
      <c r="A18" s="60"/>
      <c r="B18" s="61" t="s">
        <v>36</v>
      </c>
      <c r="C18" s="61"/>
      <c r="D18" s="61"/>
      <c r="E18" s="62"/>
      <c r="F18" s="63"/>
      <c r="G18" s="15">
        <f>G20*G21</f>
        <v>0</v>
      </c>
      <c r="H18" s="16" t="s">
        <v>8</v>
      </c>
      <c r="I18" s="41" t="s">
        <v>37</v>
      </c>
    </row>
    <row r="19" spans="1:10" x14ac:dyDescent="0.15">
      <c r="A19" s="60"/>
      <c r="B19" s="64"/>
      <c r="C19" s="65"/>
      <c r="D19" s="42" t="s">
        <v>38</v>
      </c>
      <c r="E19" s="66"/>
      <c r="F19" s="44"/>
      <c r="G19" s="67"/>
      <c r="H19" s="40"/>
      <c r="I19" s="31"/>
    </row>
    <row r="20" spans="1:10" ht="18.75" x14ac:dyDescent="0.15">
      <c r="A20" s="60"/>
      <c r="B20" s="64"/>
      <c r="C20" s="68"/>
      <c r="D20" s="42" t="s">
        <v>39</v>
      </c>
      <c r="E20" s="66"/>
      <c r="F20" s="47" t="s">
        <v>19</v>
      </c>
      <c r="G20" s="69"/>
      <c r="H20" s="49" t="s">
        <v>40</v>
      </c>
      <c r="I20" s="41" t="s">
        <v>41</v>
      </c>
      <c r="J20" s="1" t="s">
        <v>42</v>
      </c>
    </row>
    <row r="21" spans="1:10" ht="18.75" x14ac:dyDescent="0.15">
      <c r="A21" s="60"/>
      <c r="B21" s="64"/>
      <c r="C21" s="68"/>
      <c r="D21" s="46" t="s">
        <v>24</v>
      </c>
      <c r="E21" s="66"/>
      <c r="F21" s="70" t="s">
        <v>19</v>
      </c>
      <c r="G21" s="71">
        <f>G14</f>
        <v>0</v>
      </c>
      <c r="H21" s="72" t="s">
        <v>43</v>
      </c>
      <c r="I21" s="41" t="s">
        <v>25</v>
      </c>
      <c r="J21" s="1" t="s">
        <v>26</v>
      </c>
    </row>
    <row r="22" spans="1:10" x14ac:dyDescent="0.15">
      <c r="A22" s="60"/>
      <c r="B22" s="64"/>
      <c r="C22" s="65"/>
      <c r="D22" s="73"/>
      <c r="E22" s="66"/>
      <c r="F22" s="44"/>
      <c r="G22" s="67"/>
      <c r="H22" s="45"/>
      <c r="I22" s="31"/>
    </row>
    <row r="23" spans="1:10" x14ac:dyDescent="0.15">
      <c r="A23" s="60"/>
      <c r="B23" s="64"/>
      <c r="C23" s="68"/>
      <c r="D23" s="74"/>
      <c r="E23" s="66"/>
      <c r="F23" s="75"/>
      <c r="G23" s="45"/>
      <c r="H23" s="45"/>
      <c r="I23" s="31"/>
    </row>
    <row r="24" spans="1:10" x14ac:dyDescent="0.15">
      <c r="A24" s="60"/>
      <c r="B24" s="64"/>
      <c r="C24" s="68"/>
      <c r="D24" s="74"/>
      <c r="E24" s="66"/>
      <c r="F24" s="49"/>
      <c r="G24" s="76"/>
      <c r="H24" s="76"/>
      <c r="I24" s="77"/>
    </row>
    <row r="25" spans="1:10" x14ac:dyDescent="0.15">
      <c r="A25" s="60"/>
      <c r="B25" s="64"/>
      <c r="C25" s="65"/>
      <c r="D25" s="73"/>
      <c r="E25" s="66"/>
      <c r="F25" s="44"/>
      <c r="G25" s="67"/>
      <c r="H25" s="45"/>
      <c r="I25" s="31"/>
    </row>
    <row r="26" spans="1:10" x14ac:dyDescent="0.15">
      <c r="A26" s="60"/>
      <c r="B26" s="64"/>
      <c r="C26" s="68"/>
      <c r="D26" s="74"/>
      <c r="E26" s="66"/>
      <c r="F26" s="75"/>
      <c r="G26" s="45"/>
      <c r="H26" s="45"/>
      <c r="I26" s="31"/>
    </row>
    <row r="27" spans="1:10" x14ac:dyDescent="0.15">
      <c r="A27" s="60"/>
      <c r="B27" s="64"/>
      <c r="C27" s="68"/>
      <c r="D27" s="74"/>
      <c r="E27" s="66"/>
      <c r="F27" s="49"/>
      <c r="G27" s="76"/>
      <c r="H27" s="76"/>
      <c r="I27" s="78"/>
    </row>
    <row r="28" spans="1:10" x14ac:dyDescent="0.15">
      <c r="A28" s="60"/>
      <c r="B28" s="64"/>
      <c r="C28" s="65"/>
      <c r="D28" s="73"/>
      <c r="E28" s="66"/>
      <c r="F28" s="44"/>
      <c r="G28" s="67"/>
      <c r="H28" s="45"/>
      <c r="I28" s="31"/>
    </row>
    <row r="29" spans="1:10" x14ac:dyDescent="0.15">
      <c r="A29" s="60"/>
      <c r="B29" s="64"/>
      <c r="C29" s="68"/>
      <c r="D29" s="74"/>
      <c r="E29" s="66"/>
      <c r="F29" s="49"/>
      <c r="G29" s="76"/>
      <c r="H29" s="76"/>
      <c r="I29" s="77"/>
    </row>
    <row r="30" spans="1:10" x14ac:dyDescent="0.15">
      <c r="A30" s="79"/>
      <c r="B30" s="80"/>
      <c r="C30" s="81"/>
      <c r="D30" s="74"/>
      <c r="E30" s="66"/>
      <c r="F30" s="49"/>
      <c r="G30" s="76"/>
      <c r="H30" s="76"/>
      <c r="I30" s="78"/>
    </row>
    <row r="31" spans="1:10" x14ac:dyDescent="0.15">
      <c r="A31" s="82"/>
      <c r="B31" s="82"/>
      <c r="C31" s="83"/>
      <c r="D31" s="82"/>
      <c r="E31" s="83"/>
      <c r="F31" s="84"/>
      <c r="G31" s="85"/>
      <c r="H31" s="85"/>
      <c r="I31" s="86"/>
    </row>
    <row r="32" spans="1:10" x14ac:dyDescent="0.15">
      <c r="E32" s="82" t="s">
        <v>44</v>
      </c>
      <c r="F32" s="87"/>
    </row>
    <row r="33" spans="2:8" x14ac:dyDescent="0.15">
      <c r="E33" s="88" t="s">
        <v>11</v>
      </c>
      <c r="F33" s="88" t="s">
        <v>11</v>
      </c>
      <c r="G33" s="88" t="s">
        <v>11</v>
      </c>
      <c r="H33" s="89"/>
    </row>
    <row r="34" spans="2:8" x14ac:dyDescent="0.15">
      <c r="E34" s="88" t="s">
        <v>11</v>
      </c>
      <c r="F34" s="88" t="s">
        <v>11</v>
      </c>
      <c r="G34" s="88" t="s">
        <v>11</v>
      </c>
      <c r="H34" s="89"/>
    </row>
    <row r="35" spans="2:8" x14ac:dyDescent="0.15">
      <c r="E35" s="88" t="s">
        <v>11</v>
      </c>
      <c r="F35" s="88" t="s">
        <v>11</v>
      </c>
      <c r="G35" s="88" t="s">
        <v>11</v>
      </c>
      <c r="H35" s="82"/>
    </row>
    <row r="36" spans="2:8" x14ac:dyDescent="0.15">
      <c r="E36" s="88" t="s">
        <v>11</v>
      </c>
      <c r="F36" s="88" t="s">
        <v>11</v>
      </c>
      <c r="G36" s="88" t="s">
        <v>11</v>
      </c>
      <c r="H36" s="82"/>
    </row>
    <row r="37" spans="2:8" x14ac:dyDescent="0.15">
      <c r="E37" s="88" t="s">
        <v>11</v>
      </c>
      <c r="F37" s="88" t="s">
        <v>11</v>
      </c>
      <c r="G37" s="88" t="s">
        <v>11</v>
      </c>
      <c r="H37" s="82"/>
    </row>
    <row r="38" spans="2:8" x14ac:dyDescent="0.15">
      <c r="E38" s="90"/>
      <c r="F38" s="90"/>
      <c r="G38" s="82"/>
      <c r="H38" s="82"/>
    </row>
    <row r="39" spans="2:8" x14ac:dyDescent="0.15">
      <c r="E39" s="88" t="s">
        <v>11</v>
      </c>
      <c r="F39" s="88" t="s">
        <v>11</v>
      </c>
      <c r="G39" s="88" t="s">
        <v>11</v>
      </c>
      <c r="H39" s="82"/>
    </row>
    <row r="40" spans="2:8" x14ac:dyDescent="0.15">
      <c r="E40" s="88" t="s">
        <v>11</v>
      </c>
      <c r="F40" s="88" t="s">
        <v>11</v>
      </c>
      <c r="G40" s="88" t="s">
        <v>11</v>
      </c>
      <c r="H40" s="82"/>
    </row>
    <row r="41" spans="2:8" x14ac:dyDescent="0.15">
      <c r="E41" s="88" t="s">
        <v>11</v>
      </c>
      <c r="F41" s="88" t="s">
        <v>11</v>
      </c>
      <c r="G41" s="88" t="s">
        <v>11</v>
      </c>
      <c r="H41" s="82"/>
    </row>
    <row r="42" spans="2:8" s="3" customFormat="1" x14ac:dyDescent="0.15">
      <c r="E42" s="88" t="s">
        <v>11</v>
      </c>
      <c r="F42" s="88" t="s">
        <v>11</v>
      </c>
      <c r="G42" s="88" t="s">
        <v>11</v>
      </c>
      <c r="H42" s="82"/>
    </row>
    <row r="43" spans="2:8" s="3" customFormat="1" x14ac:dyDescent="0.15">
      <c r="E43" s="88" t="s">
        <v>11</v>
      </c>
      <c r="F43" s="88" t="s">
        <v>11</v>
      </c>
      <c r="G43" s="88" t="s">
        <v>11</v>
      </c>
      <c r="H43" s="82"/>
    </row>
    <row r="44" spans="2:8" s="3" customFormat="1" x14ac:dyDescent="0.15">
      <c r="E44" s="82"/>
      <c r="F44" s="82"/>
      <c r="G44" s="82"/>
      <c r="H44" s="82"/>
    </row>
    <row r="45" spans="2:8" x14ac:dyDescent="0.15">
      <c r="B45" s="1" t="s">
        <v>45</v>
      </c>
      <c r="D45" s="1" t="s">
        <v>16</v>
      </c>
      <c r="E45" s="1" t="s">
        <v>46</v>
      </c>
    </row>
    <row r="46" spans="2:8" x14ac:dyDescent="0.15">
      <c r="D46" s="1" t="s">
        <v>21</v>
      </c>
      <c r="E46" s="1" t="s">
        <v>47</v>
      </c>
    </row>
    <row r="47" spans="2:8" x14ac:dyDescent="0.15">
      <c r="D47" s="1" t="s">
        <v>23</v>
      </c>
      <c r="E47" s="1" t="s">
        <v>48</v>
      </c>
    </row>
    <row r="48" spans="2:8" x14ac:dyDescent="0.15">
      <c r="D48" s="1" t="s">
        <v>26</v>
      </c>
      <c r="E48" s="1" t="s">
        <v>49</v>
      </c>
    </row>
    <row r="49" spans="4:5" x14ac:dyDescent="0.15">
      <c r="D49" s="1" t="s">
        <v>30</v>
      </c>
      <c r="E49" s="1" t="s">
        <v>50</v>
      </c>
    </row>
    <row r="50" spans="4:5" x14ac:dyDescent="0.15">
      <c r="D50" s="1" t="s">
        <v>34</v>
      </c>
      <c r="E50" s="1" t="s">
        <v>51</v>
      </c>
    </row>
    <row r="51" spans="4:5" x14ac:dyDescent="0.15">
      <c r="D51" s="1" t="s">
        <v>42</v>
      </c>
      <c r="E51" s="1" t="s">
        <v>52</v>
      </c>
    </row>
  </sheetData>
  <mergeCells count="3">
    <mergeCell ref="A2:I2"/>
    <mergeCell ref="A3:I3"/>
    <mergeCell ref="C11:C16"/>
  </mergeCells>
  <phoneticPr fontId="1"/>
  <pageMargins left="0.70866141732283472" right="0.70866141732283472" top="0.74803149606299213" bottom="0.74803149606299213" header="0.31496062992125984" footer="0.31496062992125984"/>
  <pageSetup paperSize="9" scale="74"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PMS(input)</vt:lpstr>
      <vt:lpstr>PMS(calc_process)</vt:lpstr>
      <vt:lpstr>'PMS(calc_process)'!Print_Area</vt:lpstr>
      <vt:lpstr>'PMS(input)'!Print_Area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2017-04-18T02:33:06Z</dcterms:modified>
</cp:coreProperties>
</file>